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<sst xmlns="http://schemas.openxmlformats.org/spreadsheetml/2006/main" count="6540" uniqueCount="2441">
  <si>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</si>
  <si>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</si>
  <si>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</si>
  <si>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</si>
  <si>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</si>
  <si>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</si>
  <si>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</si>
  <si>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</si>
  <si>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</si>
  <si>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</si>
  <si>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</si>
  <si>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</si>
  <si>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</si>
  <si>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</si>
  <si>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</si>
  <si>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</si>
  <si>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</si>
  <si>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</si>
  <si>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</si>
  <si>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</si>
  <si>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</si>
  <si>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</si>
  <si>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</si>
  <si>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</si>
  <si>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</si>
  <si>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</si>
  <si>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</si>
  <si>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</si>
  <si>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</si>
  <si>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</si>
  <si>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</si>
  <si>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</si>
  <si>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</si>
  <si>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</si>
  <si>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</si>
  <si>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</si>
  <si>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</si>
  <si>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</si>
  <si>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</si>
  <si>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</si>
  <si>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</si>
  <si>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</si>
  <si>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</si>
  <si>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</si>
  <si>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</si>
  <si>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</si>
  <si>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</si>
  <si>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</si>
  <si>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</si>
  <si>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</si>
  <si>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</si>
  <si>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</si>
  <si>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</si>
  <si>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</si>
  <si>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</si>
  <si>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</si>
  <si>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</si>
  <si>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</si>
  <si>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</si>
  <si>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</si>
  <si>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</si>
  <si>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</si>
  <si>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</si>
  <si>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</si>
  <si>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</si>
  <si>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</si>
  <si>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</si>
  <si>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</si>
  <si>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</si>
  <si>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</si>
  <si>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</si>
  <si>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</si>
  <si>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</si>
  <si>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</si>
  <si>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</si>
  <si>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</si>
  <si>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</si>
  <si>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</si>
  <si>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</si>
  <si>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</si>
  <si>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</si>
  <si>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</si>
  <si>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</si>
  <si>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</si>
  <si>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</si>
  <si>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</si>
  <si>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</si>
  <si>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</si>
  <si>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</si>
  <si>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</si>
  <si>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</si>
  <si>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</si>
  <si>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</si>
  <si>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</si>
  <si>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</si>
  <si>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</si>
  <si>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</si>
  <si>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</si>
  <si>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</si>
  <si>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</si>
  <si>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</si>
  <si>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</si>
  <si>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</si>
  <si>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</si>
  <si>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</si>
  <si>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</si>
  <si>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</si>
  <si>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</si>
  <si>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</si>
  <si>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</si>
  <si>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</si>
  <si>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</si>
  <si>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</si>
  <si>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</si>
  <si>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</si>
  <si>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</si>
  <si>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</si>
  <si>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</si>
  <si>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</si>
  <si>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</si>
  <si>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</si>
  <si>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</si>
  <si>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</si>
  <si>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</si>
  <si>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</si>
  <si>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</si>
  <si>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</si>
  <si>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</si>
  <si>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</si>
  <si>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</si>
  <si>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</si>
  <si>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</si>
  <si>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</si>
  <si>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</si>
  <si>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</si>
  <si>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</si>
  <si>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</si>
  <si>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</si>
  <si>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</si>
  <si>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</si>
  <si>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</si>
  <si>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</si>
  <si>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</si>
  <si>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</si>
  <si>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</si>
  <si>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</si>
  <si>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</si>
  <si>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</si>
  <si>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</si>
  <si>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</si>
  <si>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</si>
  <si>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</si>
  <si>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</si>
  <si>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</si>
  <si>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</si>
  <si>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</si>
  <si>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</si>
  <si>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</si>
  <si>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</si>
  <si>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</si>
  <si>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</si>
  <si>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</si>
  <si>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</si>
  <si>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</si>
  <si>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</si>
  <si>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</si>
  <si>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</si>
  <si>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</si>
  <si>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</si>
  <si>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</si>
  <si>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</si>
  <si>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</si>
  <si>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</si>
  <si>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</si>
  <si>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</si>
  <si>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</si>
  <si>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</si>
  <si>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</si>
  <si>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</si>
  <si>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</si>
  <si>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</si>
  <si>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</si>
  <si>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</si>
  <si>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</si>
  <si>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</si>
  <si>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</si>
  <si>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</si>
  <si>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</si>
  <si>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</si>
  <si>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</si>
  <si>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</si>
  <si>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</si>
  <si>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</si>
  <si>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</si>
  <si>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</si>
  <si>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</si>
  <si>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</si>
  <si>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</si>
  <si>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</si>
  <si>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</si>
  <si>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</si>
  <si>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</si>
  <si>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</si>
  <si>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</si>
  <si>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</si>
  <si>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</si>
  <si>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</si>
  <si>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</si>
  <si>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</si>
  <si>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</si>
  <si>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</si>
  <si>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</si>
  <si>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</si>
  <si>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</si>
  <si>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</si>
  <si>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</si>
  <si>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</si>
  <si>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</si>
  <si>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</si>
  <si>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</si>
  <si>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</si>
  <si>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</si>
  <si>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</si>
  <si>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</si>
  <si>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</si>
  <si>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</si>
  <si>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</si>
  <si>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</si>
  <si>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</si>
  <si>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</si>
  <si>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</si>
  <si>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</si>
  <si>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</si>
  <si>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</si>
  <si>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</si>
  <si>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</si>
  <si>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</si>
  <si>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</si>
  <si>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</si>
  <si>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</si>
  <si>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</si>
  <si>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</si>
  <si>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</si>
  <si>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</si>
  <si>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</si>
  <si>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</si>
  <si>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</si>
  <si>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</si>
  <si>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</si>
  <si>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</si>
  <si>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</si>
  <si>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</si>
  <si>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</si>
  <si>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</si>
  <si>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</si>
  <si>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</si>
  <si>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</si>
  <si>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</si>
  <si>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</si>
  <si>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</si>
  <si>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</si>
  <si>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</si>
  <si>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</si>
  <si>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</si>
  <si>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</si>
  <si>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</si>
  <si>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</si>
  <si>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</si>
  <si>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</si>
  <si>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</si>
  <si>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</si>
  <si>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</si>
  <si>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</si>
  <si>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</si>
  <si>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</si>
  <si>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</si>
  <si>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</si>
  <si>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</si>
  <si>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</si>
  <si>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</si>
  <si>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</si>
  <si>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</si>
  <si>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</si>
  <si>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</si>
  <si>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</si>
  <si>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</si>
  <si>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</si>
  <si>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</si>
  <si>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</si>
  <si>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</si>
  <si>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</si>
  <si>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</si>
  <si>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</si>
  <si>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</si>
  <si>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</si>
  <si>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</si>
  <si>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</si>
  <si>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</si>
  <si>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</si>
  <si>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</si>
  <si>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</si>
  <si>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</si>
  <si>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</si>
  <si>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</si>
  <si>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</si>
  <si>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</si>
  <si>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</si>
  <si>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</si>
  <si>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</si>
  <si>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</si>
  <si>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</si>
  <si>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</si>
  <si>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</si>
  <si>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</si>
  <si>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</si>
  <si>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</si>
  <si>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</si>
  <si>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</si>
  <si>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</si>
  <si>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</si>
  <si>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</si>
  <si>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</si>
  <si>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</si>
  <si>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</si>
  <si>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</si>
  <si>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</si>
  <si>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</si>
  <si>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</si>
  <si>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</si>
  <si>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</si>
  <si>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</si>
  <si>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</si>
  <si>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</si>
  <si>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</si>
  <si>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</si>
  <si>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</si>
  <si>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</si>
  <si>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</si>
  <si>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</si>
  <si>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</si>
  <si>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</si>
  <si>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</si>
  <si>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</si>
  <si>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</si>
  <si>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</si>
  <si>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</si>
  <si>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</si>
  <si>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</si>
  <si>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</si>
  <si>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</si>
  <si>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</si>
  <si>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</si>
  <si>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</si>
  <si>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</si>
  <si>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</si>
  <si>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</si>
  <si>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</si>
  <si>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</si>
  <si>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</si>
  <si>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</si>
  <si>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</si>
  <si>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</si>
  <si>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</si>
  <si>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</si>
  <si>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</si>
  <si>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</si>
  <si>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</si>
  <si>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</si>
  <si>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</si>
  <si>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</si>
  <si>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</si>
  <si>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</si>
  <si>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</si>
  <si>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</si>
  <si>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</si>
  <si>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</si>
  <si>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</si>
  <si>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</si>
  <si>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</si>
  <si>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</si>
  <si>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</si>
  <si>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</si>
  <si>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</si>
  <si>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</si>
  <si>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</si>
  <si>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</si>
  <si>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</si>
  <si>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</si>
  <si>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</si>
  <si>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</si>
  <si>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</si>
  <si>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</si>
  <si>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</si>
  <si>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</si>
  <si>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</si>
  <si>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</si>
  <si>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</si>
  <si>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</si>
  <si>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</si>
  <si>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</si>
  <si>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</si>
  <si>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</si>
  <si>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</si>
  <si>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</si>
  <si>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</si>
  <si>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</si>
  <si>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</si>
  <si>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</si>
  <si>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</si>
  <si>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</si>
  <si>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</si>
  <si>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</si>
  <si>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</si>
  <si>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</si>
  <si>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</si>
  <si>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</si>
  <si>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</si>
  <si>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</si>
  <si>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</si>
  <si>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</si>
  <si>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</si>
  <si>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</si>
  <si>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</si>
  <si>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</si>
  <si>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</si>
  <si>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</si>
  <si>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</si>
  <si>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</si>
  <si>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</si>
  <si>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</si>
  <si>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</si>
  <si>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</si>
  <si>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</si>
  <si>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</si>
  <si>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</si>
  <si>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</si>
  <si>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</si>
  <si>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</si>
  <si>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</si>
  <si>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</si>
  <si>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</si>
  <si>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</si>
  <si>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</si>
  <si>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</si>
  <si>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</si>
  <si>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</si>
  <si>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</si>
  <si>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</si>
  <si>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</si>
  <si>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</si>
  <si>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</si>
  <si>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</si>
  <si>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</si>
  <si>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</si>
  <si>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</si>
  <si>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</si>
  <si>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</si>
  <si>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</si>
  <si>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</si>
  <si>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</si>
  <si>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</si>
  <si>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</si>
  <si>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</si>
  <si>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</si>
  <si>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</si>
  <si>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</si>
  <si>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</si>
  <si>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</si>
  <si>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</si>
  <si>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</si>
  <si>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</si>
  <si>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</si>
  <si>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</si>
  <si>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</si>
  <si>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</si>
  <si>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</si>
  <si>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</si>
  <si>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</si>
  <si>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</si>
  <si>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</si>
  <si>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</si>
  <si>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</si>
  <si>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</si>
  <si>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</si>
  <si>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</si>
  <si>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</si>
  <si>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</si>
  <si>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</si>
  <si>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</si>
  <si>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</si>
  <si>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</si>
  <si>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</si>
  <si>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</si>
  <si>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</si>
  <si>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</si>
  <si>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</si>
  <si>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</si>
  <si>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</si>
  <si>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</si>
  <si>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</si>
  <si>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</si>
  <si>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</si>
  <si>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</si>
  <si>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</si>
  <si>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</si>
  <si>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</si>
  <si>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</si>
  <si>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</si>
  <si>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</si>
  <si>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</si>
  <si>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</si>
  <si>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</si>
  <si>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</si>
  <si>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</si>
  <si>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</si>
  <si>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</si>
  <si>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</si>
  <si>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</si>
  <si>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</si>
  <si>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</si>
  <si>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</si>
  <si>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</si>
  <si>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</si>
  <si>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</si>
  <si>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</si>
  <si>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</si>
  <si>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</si>
  <si>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</si>
  <si>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</si>
  <si>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</si>
  <si>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</si>
  <si>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</si>
  <si>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</si>
  <si>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</si>
  <si>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</si>
  <si>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</si>
  <si>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</si>
  <si>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</si>
  <si>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</si>
  <si>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</si>
  <si>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</si>
  <si>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</si>
  <si>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</si>
  <si>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</si>
  <si>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</si>
  <si>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</si>
  <si>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</si>
  <si>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</si>
  <si>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</si>
  <si>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</si>
  <si>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</si>
  <si>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</si>
  <si>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</si>
  <si>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</si>
  <si>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</si>
  <si>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</si>
  <si>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</si>
  <si>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</si>
  <si>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</si>
  <si>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</si>
  <si>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</si>
  <si>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</si>
  <si>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</si>
  <si>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</si>
  <si>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</si>
  <si>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</si>
  <si>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</si>
  <si>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</si>
  <si>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</si>
  <si>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</si>
  <si>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</si>
  <si>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</si>
  <si>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</si>
  <si>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</si>
  <si>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</si>
  <si>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</si>
  <si>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</si>
  <si>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</si>
  <si>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</si>
  <si>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</si>
  <si>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</si>
  <si>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</si>
  <si>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</si>
  <si>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</si>
  <si>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</si>
  <si>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</si>
  <si>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</si>
  <si>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</si>
  <si>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</si>
  <si>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</si>
  <si>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</si>
  <si>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</si>
  <si>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</si>
  <si>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</si>
  <si>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</si>
  <si>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</si>
  <si>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</si>
  <si>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</si>
  <si>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</si>
  <si>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</si>
  <si>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</si>
  <si>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</si>
  <si>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</si>
  <si>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</si>
  <si>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</si>
  <si>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</si>
  <si>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</si>
  <si>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</si>
  <si>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</si>
  <si>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</si>
  <si>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</si>
  <si>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</si>
  <si>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</si>
  <si>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</si>
  <si>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</si>
  <si>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</si>
  <si>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</si>
  <si>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</si>
  <si>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</si>
  <si>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</si>
  <si>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</si>
  <si>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</si>
  <si>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</si>
  <si>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</si>
  <si>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</si>
  <si>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</si>
  <si>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</si>
  <si>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</si>
  <si>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</si>
  <si>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</si>
  <si>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</si>
  <si>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</si>
  <si>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</si>
  <si>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</si>
  <si>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</si>
  <si>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</si>
  <si>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</si>
  <si>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</si>
  <si>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</si>
  <si>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</si>
  <si>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</si>
  <si>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</si>
  <si>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</si>
  <si>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</si>
  <si>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</si>
  <si>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</si>
  <si>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</si>
  <si>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</si>
  <si>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</si>
  <si>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</si>
  <si>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</si>
  <si>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</si>
  <si>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</si>
  <si>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</si>
  <si>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</si>
  <si>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</si>
  <si>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</si>
  <si>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</si>
  <si>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</si>
  <si>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</si>
  <si>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</si>
  <si>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</si>
  <si>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</si>
  <si>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</si>
  <si>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</si>
  <si>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</si>
  <si>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</si>
  <si>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</si>
  <si>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</si>
  <si>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</si>
  <si>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</si>
  <si>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</si>
  <si>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</si>
  <si>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</si>
  <si>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</si>
  <si>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</si>
  <si>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</si>
  <si>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</si>
  <si>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</si>
  <si>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</si>
  <si>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</si>
  <si>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</si>
  <si>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</si>
  <si>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</si>
  <si>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</si>
  <si>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</si>
  <si>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</si>
  <si>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</si>
  <si>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</si>
  <si>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</si>
  <si>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</si>
  <si>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</si>
  <si>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</si>
  <si>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</si>
  <si>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</si>
  <si>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</si>
  <si>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</si>
  <si>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</si>
  <si>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</si>
  <si>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</si>
  <si>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</si>
  <si>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</si>
  <si>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</si>
  <si>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</si>
  <si>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</si>
  <si>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</si>
  <si>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</si>
  <si>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</si>
  <si>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</si>
  <si>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</si>
  <si>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</si>
  <si>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</si>
  <si>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</si>
  <si>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</si>
  <si>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</si>
  <si>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</si>
  <si>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</si>
  <si>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</si>
  <si>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</si>
  <si>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</si>
  <si>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</si>
  <si>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</si>
  <si>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</si>
  <si>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</si>
  <si>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</si>
  <si>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</si>
  <si>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</si>
  <si>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</si>
  <si>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</si>
  <si>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</si>
  <si>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</si>
  <si>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</si>
  <si>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</si>
  <si>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</si>
  <si>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</si>
  <si>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</si>
  <si>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</si>
  <si>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</si>
  <si>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</si>
  <si>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</si>
  <si>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</si>
  <si>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</si>
  <si>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</si>
  <si>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</si>
  <si>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</si>
  <si>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</si>
  <si>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</si>
  <si>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</si>
  <si>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</si>
  <si>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</si>
  <si>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</si>
  <si>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</si>
  <si>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</si>
  <si>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</si>
  <si>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</si>
  <si>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</si>
  <si>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</si>
  <si>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</si>
  <si>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</si>
  <si>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</si>
  <si>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</si>
  <si>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</si>
  <si>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</si>
  <si>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</si>
  <si>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</si>
  <si>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</si>
  <si>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</si>
  <si>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</si>
  <si>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</si>
  <si>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</si>
  <si>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</si>
  <si>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</si>
  <si>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</si>
  <si>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</si>
  <si>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</si>
  <si>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</si>
  <si>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</si>
  <si>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</si>
  <si>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</si>
  <si>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</si>
  <si>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</si>
  <si>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</si>
  <si>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</si>
  <si>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</si>
  <si>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</si>
  <si>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</si>
  <si>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</si>
  <si>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</si>
  <si>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</si>
  <si>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</si>
  <si>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</si>
  <si>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</si>
  <si>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</si>
  <si>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</si>
  <si>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</si>
  <si>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</si>
  <si>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</si>
  <si>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</si>
  <si>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</si>
  <si>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</si>
  <si>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</si>
  <si>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</si>
  <si>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</si>
  <si>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</si>
  <si>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</si>
  <si>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</si>
  <si>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</si>
  <si>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</si>
  <si>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</si>
  <si>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</si>
  <si>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</si>
  <si>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</si>
  <si>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</si>
  <si>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</si>
  <si>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</si>
  <si>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</si>
  <si>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</si>
  <si>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</si>
  <si>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</si>
  <si>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</si>
  <si>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</si>
  <si>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</si>
  <si>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</si>
  <si>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</si>
  <si>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</si>
  <si>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</si>
  <si>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</si>
  <si>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</si>
  <si>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</si>
  <si>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</si>
  <si>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</si>
  <si>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</si>
  <si>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</si>
  <si>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</si>
  <si>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</si>
  <si>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</si>
  <si>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</si>
  <si>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</si>
  <si>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</si>
  <si>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</si>
  <si>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</si>
  <si>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</si>
  <si>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</si>
  <si>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</si>
  <si>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</si>
  <si>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</si>
  <si>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</si>
  <si>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</si>
  <si>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</si>
  <si>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</si>
  <si>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</si>
  <si>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</si>
  <si>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</si>
  <si>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</si>
  <si>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</si>
  <si>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</si>
  <si>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</si>
  <si>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</si>
  <si>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</si>
  <si>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</si>
  <si>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</si>
  <si>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</si>
  <si>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</si>
  <si>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</si>
  <si>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</si>
  <si>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</si>
  <si>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</si>
  <si>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</si>
  <si>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</si>
  <si>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</si>
  <si>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</si>
  <si>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</si>
  <si>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</si>
  <si>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</si>
  <si>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</si>
  <si>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</si>
  <si>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</si>
  <si>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</si>
  <si>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</si>
  <si>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</si>
  <si>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</si>
  <si>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</si>
  <si>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</si>
  <si>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</si>
  <si>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</si>
  <si>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</si>
  <si>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</si>
  <si>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</si>
  <si>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</si>
  <si>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</si>
  <si>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</si>
  <si>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</si>
  <si>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</si>
  <si>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</si>
  <si>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</si>
  <si>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</si>
  <si>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</si>
  <si>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</si>
  <si>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</si>
  <si>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</si>
  <si>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</si>
  <si>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</si>
  <si>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</si>
  <si>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</si>
  <si>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</si>
  <si>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</si>
  <si>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</si>
  <si>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</si>
  <si>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</si>
  <si>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</si>
  <si>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</si>
  <si>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</si>
  <si>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</si>
  <si>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</si>
  <si>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</si>
  <si>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</si>
  <si>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</si>
  <si>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</si>
  <si>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</si>
  <si>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</si>
  <si>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</si>
  <si>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</si>
  <si>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</si>
  <si>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</si>
  <si>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</si>
  <si>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</si>
  <si>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</si>
  <si>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</si>
  <si>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</si>
  <si>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</si>
  <si>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</si>
  <si>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</si>
  <si>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</si>
  <si>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</si>
  <si>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</si>
  <si>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</si>
  <si>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</si>
  <si>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</si>
  <si>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</si>
  <si>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</si>
  <si>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</si>
  <si>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</si>
  <si>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</si>
  <si>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</si>
  <si>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</si>
  <si>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</si>
  <si>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</si>
  <si>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</si>
  <si>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</si>
  <si>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</si>
  <si>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</si>
  <si>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</si>
  <si>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</si>
  <si>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</si>
  <si>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</si>
  <si>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</si>
  <si>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</si>
  <si>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</si>
  <si>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</si>
  <si>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</si>
  <si>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</si>
  <si>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</si>
  <si>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</si>
  <si>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</si>
  <si>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</si>
  <si>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</si>
  <si>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</si>
  <si>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</si>
  <si>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</si>
  <si>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</si>
  <si>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</si>
  <si>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</si>
  <si>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</si>
  <si>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</si>
  <si>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</si>
  <si>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</si>
  <si>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</si>
  <si>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</si>
  <si>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</si>
  <si>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</si>
  <si>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</si>
  <si>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</si>
  <si>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</si>
  <si>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</si>
  <si>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</si>
  <si>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</si>
  <si>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</si>
  <si>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</si>
  <si>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</si>
  <si>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</si>
  <si>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</si>
  <si>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</si>
  <si>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</si>
  <si>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</si>
  <si>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</si>
  <si>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</si>
  <si>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</si>
  <si>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</si>
  <si>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</si>
  <si>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</si>
  <si>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</si>
  <si>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</si>
  <si>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</si>
  <si>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</si>
  <si>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</si>
  <si>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</si>
  <si>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</si>
  <si>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</si>
  <si>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</si>
  <si>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</si>
  <si>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</si>
  <si>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</si>
  <si>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</si>
  <si>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</si>
  <si>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</si>
  <si>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</si>
  <si>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</si>
  <si>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</si>
  <si>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</si>
  <si>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</si>
  <si>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</si>
  <si>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</si>
  <si>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</si>
  <si>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</si>
  <si>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</si>
  <si>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</si>
  <si>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</si>
  <si>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</si>
  <si>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</si>
  <si>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</si>
  <si>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</si>
  <si>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</si>
  <si>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</si>
  <si>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</si>
  <si>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</si>
  <si>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</si>
  <si>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</si>
  <si>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</si>
  <si>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</si>
  <si>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</si>
  <si>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</si>
  <si>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</si>
  <si>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</si>
  <si>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</si>
  <si>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</si>
  <si>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</si>
  <si>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</si>
  <si>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</si>
  <si>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</si>
  <si>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</si>
  <si>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</si>
  <si>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</si>
  <si>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</si>
  <si>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</si>
  <si>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</si>
  <si>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</si>
  <si>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</si>
  <si>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</si>
  <si>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</si>
  <si>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</si>
  <si>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</si>
  <si>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</si>
  <si>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</si>
  <si>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</si>
  <si>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</si>
  <si>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</si>
  <si>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</si>
  <si>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</si>
  <si>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</si>
  <si>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</si>
  <si>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</si>
  <si>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</si>
  <si>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</si>
  <si>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</si>
  <si>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</si>
  <si>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</si>
  <si>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</si>
  <si>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</si>
  <si>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</si>
  <si>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</si>
  <si>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</si>
  <si>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</si>
  <si>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</si>
  <si>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</si>
  <si>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</si>
  <si>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</si>
  <si>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</si>
  <si>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</si>
  <si>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</si>
  <si>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</si>
  <si>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</si>
  <si>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</si>
  <si>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</si>
  <si>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</si>
  <si>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</si>
  <si>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</si>
  <si>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</si>
  <si>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</si>
  <si>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</si>
  <si>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</si>
  <si>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</si>
  <si>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</si>
  <si>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</si>
  <si>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</si>
  <si>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</si>
  <si>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</si>
  <si>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</si>
  <si>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</si>
  <si>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</si>
  <si>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</si>
  <si>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</si>
  <si>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</si>
  <si>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</si>
  <si>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</si>
  <si>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</si>
  <si>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</si>
  <si>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</si>
  <si>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</si>
  <si>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</si>
  <si>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</si>
  <si>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</si>
  <si>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</si>
  <si>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</si>
  <si>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</si>
  <si>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</si>
  <si>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</si>
  <si>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</si>
  <si>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</si>
  <si>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</si>
  <si>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</si>
  <si>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</si>
  <si>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</si>
  <si>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</si>
  <si>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</si>
  <si>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</si>
  <si>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</si>
  <si>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</si>
  <si>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</si>
  <si>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</si>
  <si>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</si>
  <si>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</si>
  <si>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</si>
  <si>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</si>
  <si>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</si>
  <si>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</si>
  <si>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</si>
  <si>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</si>
  <si>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</si>
  <si>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</si>
  <si>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</si>
  <si>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</si>
  <si>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</si>
  <si>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</si>
  <si>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</si>
  <si>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</si>
  <si>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</si>
  <si>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</si>
  <si>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</si>
  <si>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</si>
  <si>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</si>
  <si>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</si>
  <si>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</si>
  <si>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</si>
  <si>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</si>
  <si>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</si>
  <si>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</si>
  <si>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</si>
  <si>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</si>
  <si>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</si>
  <si>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</si>
  <si>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</si>
  <si>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</si>
  <si>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</si>
  <si>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</si>
  <si>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</si>
  <si>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</si>
  <si>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</si>
  <si>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</si>
  <si>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</si>
  <si>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</si>
  <si>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</si>
  <si>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</si>
  <si>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</si>
  <si>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</si>
  <si>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</si>
  <si>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</si>
  <si>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</si>
  <si>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</si>
  <si>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</si>
  <si>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</si>
  <si>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</si>
  <si>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</si>
  <si>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</si>
  <si>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</si>
  <si>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</si>
  <si>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</si>
  <si>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</si>
  <si>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</si>
  <si>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</si>
  <si>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</si>
  <si>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</si>
  <si>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</si>
  <si>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</si>
  <si>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</si>
  <si>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</si>
  <si>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</si>
  <si>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</si>
  <si>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</si>
  <si>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</si>
  <si>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</si>
  <si>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</si>
  <si>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</si>
  <si>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</si>
  <si>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</si>
  <si>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</si>
  <si>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</si>
  <si>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</si>
  <si>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</si>
  <si>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</si>
  <si>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</si>
  <si>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</si>
  <si>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</si>
  <si>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</si>
  <si>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</si>
  <si>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</si>
  <si>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</si>
  <si>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</si>
  <si>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</si>
  <si>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</si>
  <si>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</si>
  <si>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</si>
  <si>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</si>
  <si>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</si>
  <si>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</si>
  <si>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</si>
  <si>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</si>
  <si>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</si>
  <si>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</si>
  <si>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</si>
  <si>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</si>
  <si>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</si>
  <si>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</si>
  <si>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</si>
  <si>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</si>
  <si>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</si>
  <si>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</si>
  <si>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</si>
  <si>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</si>
  <si>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</si>
  <si>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</si>
  <si>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</si>
  <si>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</si>
  <si>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</si>
  <si>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</si>
  <si>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</si>
  <si>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</si>
  <si>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</si>
  <si>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</si>
  <si>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</si>
  <si>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</si>
  <si>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</si>
  <si>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</si>
  <si>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</si>
  <si>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</si>
  <si>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</si>
  <si>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</si>
  <si>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</si>
  <si>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</si>
  <si>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</si>
  <si>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</si>
  <si>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</si>
  <si>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</si>
  <si>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</si>
  <si>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</si>
  <si>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</si>
  <si>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</si>
  <si>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</si>
  <si>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</si>
  <si>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</si>
  <si>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</si>
  <si>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</si>
  <si>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</si>
  <si>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</si>
  <si>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</si>
  <si>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</si>
  <si>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</si>
  <si>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</si>
  <si>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</si>
  <si>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</si>
  <si>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</si>
  <si>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</si>
  <si>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</si>
  <si>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</si>
  <si>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</si>
  <si>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</si>
  <si>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</si>
  <si>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</si>
  <si>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</si>
  <si>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</si>
  <si>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</si>
  <si>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</si>
  <si>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</si>
  <si>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</si>
  <si>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</si>
  <si>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</si>
  <si>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</si>
  <si>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</si>
  <si>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</si>
  <si>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</si>
  <si>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</si>
  <si>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</si>
  <si>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</si>
  <si>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</si>
  <si>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</si>
  <si>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</si>
  <si>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</si>
  <si>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</si>
  <si>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</si>
  <si>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</si>
  <si>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</si>
  <si>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</si>
  <si>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</si>
  <si>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</si>
  <si>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</si>
  <si>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</si>
  <si>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</si>
  <si>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</si>
  <si>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</si>
  <si>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</si>
  <si>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</si>
  <si>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</si>
  <si>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</si>
  <si>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</si>
  <si>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</si>
  <si>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</si>
  <si>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</si>
  <si>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</si>
  <si>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</si>
  <si>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</si>
  <si>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</si>
  <si>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</si>
  <si>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</si>
  <si>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</si>
  <si>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</si>
  <si>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</si>
  <si>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</si>
  <si>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</si>
  <si>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</si>
  <si>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</si>
  <si>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</si>
  <si>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</si>
  <si>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</si>
  <si>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</si>
  <si>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</si>
  <si>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</si>
  <si>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</si>
  <si>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</si>
  <si>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</si>
  <si>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</si>
  <si>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</si>
  <si>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</si>
  <si>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</si>
  <si>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</si>
  <si>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</si>
  <si>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</si>
  <si>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</si>
  <si>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</si>
  <si>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</si>
  <si>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</si>
  <si>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</si>
  <si>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</si>
  <si>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</si>
  <si>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</si>
  <si>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</si>
  <si>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</si>
  <si>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</si>
  <si>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</si>
  <si>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</si>
  <si>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</si>
  <si>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</si>
  <si>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</si>
  <si>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</si>
  <si>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</si>
  <si>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</si>
  <si>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</si>
  <si>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</si>
  <si>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</si>
  <si>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</si>
  <si>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</si>
  <si>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</si>
  <si>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</si>
  <si>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</si>
  <si>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</si>
  <si>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</si>
  <si>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</si>
  <si>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</si>
  <si>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</si>
  <si>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</si>
  <si>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</si>
  <si>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</si>
  <si>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</si>
  <si>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</si>
  <si>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</si>
  <si>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</si>
  <si>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</si>
  <si>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</si>
  <si>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</si>
  <si>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</si>
  <si>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</si>
  <si>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</si>
  <si>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</si>
  <si>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</si>
  <si>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</si>
  <si>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</si>
  <si>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</si>
  <si>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</si>
  <si>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</si>
  <si>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</si>
  <si>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</si>
  <si>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</si>
  <si>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</si>
  <si>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</si>
  <si>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</si>
  <si>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</si>
  <si>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</si>
  <si>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</si>
  <si>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</si>
  <si>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</si>
  <si>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</si>
  <si>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</si>
  <si>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</si>
  <si>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</si>
  <si>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</si>
  <si>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</si>
  <si>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</si>
  <si>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</si>
  <si>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</si>
  <si>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</si>
  <si>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</si>
  <si>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</si>
  <si>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</si>
  <si>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</si>
  <si>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</si>
  <si>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</si>
  <si>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</si>
  <si>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</si>
  <si>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</si>
  <si>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</si>
  <si>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</si>
  <si>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</si>
  <si>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</si>
  <si>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</si>
  <si>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</si>
  <si>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</si>
  <si>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</si>
  <si>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</si>
  <si>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</si>
  <si>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</si>
  <si>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</si>
  <si>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</si>
  <si>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</si>
  <si>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</si>
  <si>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</si>
  <si>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</si>
  <si>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</si>
  <si>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</si>
  <si>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</si>
  <si>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</si>
  <si>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</si>
  <si>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</si>
  <si>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</si>
  <si>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</si>
  <si>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</si>
  <si>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</si>
  <si>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</si>
  <si>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</si>
  <si>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</si>
  <si>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</si>
  <si>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</si>
  <si>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</si>
  <si>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</si>
  <si>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</si>
  <si>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</si>
  <si>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</si>
  <si>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</si>
  <si>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</si>
  <si>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</si>
  <si>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</si>
  <si>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</si>
  <si>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</si>
  <si>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</si>
  <si>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</si>
  <si>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</si>
  <si>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</si>
  <si>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</si>
  <si>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</si>
  <si>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</si>
  <si>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</si>
  <si>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</si>
  <si>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</si>
  <si>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</si>
  <si>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</si>
  <si>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</si>
  <si>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</si>
  <si>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</si>
  <si>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</si>
  <si>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</si>
  <si>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</si>
  <si>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</si>
  <si>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</si>
  <si>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</si>
  <si>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</si>
  <si>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</si>
  <si>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</si>
  <si>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</si>
  <si>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</si>
  <si>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</si>
  <si>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</si>
  <si>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</si>
  <si>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</si>
  <si>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</si>
  <si>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</si>
  <si>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</si>
  <si>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</si>
  <si>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</si>
  <si>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</si>
  <si>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</si>
  <si>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</si>
  <si>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</si>
  <si>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</si>
  <si>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</si>
  <si>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</si>
  <si>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</si>
  <si>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</si>
  <si>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</si>
  <si>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</si>
  <si>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</si>
  <si>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</si>
  <si>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</si>
  <si>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</si>
  <si>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</si>
  <si>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</si>
  <si>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</si>
  <si>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</si>
  <si>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</si>
  <si>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</si>
  <si>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</si>
  <si>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</si>
  <si>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</si>
  <si>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</si>
  <si>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</si>
  <si>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</si>
  <si>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</si>
  <si>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</si>
  <si>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</si>
  <si>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</si>
  <si>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</si>
  <si>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</si>
  <si>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</si>
  <si>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</si>
  <si>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</si>
  <si>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</si>
  <si>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</si>
  <si>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</si>
  <si>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</si>
  <si>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</si>
  <si>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</si>
  <si>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</si>
  <si>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</si>
  <si>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</si>
  <si>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</si>
  <si>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</si>
  <si>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</si>
  <si>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</si>
  <si>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</si>
  <si>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</si>
  <si>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</si>
  <si>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</si>
  <si>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</si>
  <si>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</si>
  <si>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</si>
  <si>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</si>
  <si>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</si>
  <si>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</si>
  <si>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</si>
  <si>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</si>
  <si>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</si>
  <si>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</si>
  <si>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</si>
  <si>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</si>
  <si>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</si>
  <si>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</si>
  <si>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</si>
  <si>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</si>
  <si>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</si>
  <si>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</si>
  <si>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</si>
  <si>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</si>
  <si>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</si>
  <si>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</si>
  <si>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</si>
  <si>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</si>
  <si>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</si>
  <si>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</si>
  <si>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</si>
  <si>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</si>
  <si>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</si>
  <si>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</si>
  <si>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</si>
  <si>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</si>
  <si>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</si>
  <si>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</si>
  <si>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</si>
  <si>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</si>
  <si>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</si>
  <si>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</si>
  <si>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</si>
  <si>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</si>
  <si>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</si>
  <si>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</si>
  <si>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</si>
  <si>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</si>
  <si>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</si>
  <si>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</si>
  <si>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</si>
  <si>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</si>
  <si>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</si>
  <si>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</si>
  <si>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</si>
  <si>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</si>
  <si>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</si>
  <si>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</si>
  <si>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</si>
  <si>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</si>
  <si>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</si>
  <si>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</si>
  <si>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</si>
  <si>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</si>
  <si>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</si>
  <si>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</si>
  <si>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</si>
  <si>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</si>
  <si>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</si>
  <si>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</si>
  <si>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</si>
  <si>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</si>
  <si>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</si>
  <si>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</si>
  <si>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</si>
  <si>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</si>
  <si>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</si>
  <si>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</si>
  <si>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</si>
  <si>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</si>
  <si>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</si>
  <si>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</si>
  <si>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</si>
  <si>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</si>
  <si>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</si>
  <si>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</si>
  <si>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</si>
  <si>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</si>
  <si>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</si>
  <si>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</si>
  <si>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</si>
  <si>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</si>
  <si>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</si>
  <si>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</si>
  <si>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</si>
  <si>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</si>
  <si>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</si>
  <si>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</si>
  <si>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</si>
  <si>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</si>
  <si>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</si>
  <si>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</si>
  <si>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</si>
  <si>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</si>
  <si>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</si>
  <si>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</si>
  <si>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</si>
  <si>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</si>
  <si>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</si>
  <si>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</si>
  <si>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</si>
  <si>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</si>
  <si>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</si>
  <si>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</si>
  <si>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</si>
  <si>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</si>
  <si>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</si>
  <si>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</si>
  <si>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</si>
  <si>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</si>
  <si>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</si>
  <si>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</si>
  <si>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</si>
  <si>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</si>
  <si>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</si>
  <si>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</si>
  <si>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</si>
  <si>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</si>
  <si>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</si>
  <si>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</si>
  <si>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</si>
  <si>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</si>
  <si>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</si>
  <si>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</si>
  <si>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</si>
  <si>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</si>
  <si>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</si>
  <si>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</si>
  <si>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</si>
  <si>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</si>
  <si>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</si>
  <si>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</si>
  <si>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</si>
  <si>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</si>
  <si>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</si>
  <si>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</si>
  <si>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</si>
  <si>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</si>
  <si>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</si>
  <si>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</si>
  <si>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</si>
  <si>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</si>
  <si>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</si>
  <si>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</si>
  <si>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</si>
  <si>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</si>
  <si>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</si>
  <si>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</si>
  <si>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</si>
  <si>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</si>
  <si>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</si>
  <si>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</si>
  <si>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</si>
  <si>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</si>
  <si>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</si>
  <si>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</si>
  <si>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</si>
  <si>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</si>
  <si>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</si>
  <si>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</si>
  <si>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</si>
  <si>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</si>
  <si>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</si>
  <si>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</si>
  <si>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</si>
  <si>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</si>
  <si>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</si>
  <si>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</si>
  <si>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</si>
  <si>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</si>
  <si>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</si>
  <si>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</si>
  <si>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</si>
  <si>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</si>
  <si>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</si>
  <si>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</si>
  <si>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</si>
  <si>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</si>
  <si>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</si>
  <si>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</si>
  <si>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</si>
  <si>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</si>
  <si>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</si>
  <si>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</si>
  <si>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</si>
  <si>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</si>
  <si>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</si>
  <si>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</si>
  <si>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</si>
  <si>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</si>
  <si>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</si>
  <si>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</si>
  <si>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</si>
  <si>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</si>
  <si>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</si>
  <si>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</si>
  <si>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</si>
  <si>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</si>
  <si>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</si>
  <si>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</si>
  <si>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</si>
  <si>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</si>
  <si>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</si>
  <si>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</si>
  <si>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</si>
  <si>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</si>
  <si>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</si>
  <si>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</si>
  <si>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</si>
  <si>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</si>
  <si>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</si>
  <si>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</si>
  <si>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</si>
  <si>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</si>
  <si>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</si>
  <si>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</si>
  <si>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</si>
  <si>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</si>
  <si>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</si>
  <si>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</si>
  <si>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</si>
  <si>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</si>
  <si>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</si>
  <si>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</si>
  <si>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</si>
  <si>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</si>
  <si>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</si>
  <si>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</si>
  <si>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</si>
  <si>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</si>
  <si>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</si>
  <si>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</si>
  <si>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</si>
  <si>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</si>
  <si>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</si>
  <si>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</si>
  <si>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</si>
  <si>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</si>
  <si>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</si>
  <si>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</si>
  <si>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</si>
  <si>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</si>
  <si>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</si>
  <si>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</si>
  <si>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</si>
  <si>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</si>
  <si>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</si>
  <si>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</si>
  <si>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</si>
  <si>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</si>
  <si>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</si>
  <si>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</si>
  <si>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</si>
  <si>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</si>
  <si>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</si>
  <si>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</si>
  <si>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</si>
  <si>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</si>
  <si>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</si>
  <si>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</si>
  <si>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</si>
  <si>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</si>
  <si>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</si>
  <si>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</si>
  <si>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</si>
  <si>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</si>
  <si>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</si>
  <si>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</si>
  <si>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</si>
  <si>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</si>
  <si>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</si>
  <si>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</si>
  <si>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</si>
  <si>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</si>
  <si>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</si>
  <si>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</si>
  <si>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</si>
  <si>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</si>
  <si>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</si>
  <si>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</si>
  <si>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</si>
  <si>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</si>
  <si>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</si>
  <si>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</si>
  <si>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</si>
  <si>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</si>
  <si>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</si>
  <si>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</si>
  <si>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</si>
  <si>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</si>
  <si>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</si>
  <si>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</si>
  <si>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</si>
  <si>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</si>
  <si>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</si>
  <si>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</si>
  <si>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</si>
  <si>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</si>
  <si>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</si>
  <si>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</si>
  <si>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</si>
  <si>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</si>
  <si>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</si>
  <si>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</si>
  <si>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</si>
  <si>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</si>
  <si>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</si>
  <si>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</si>
  <si>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</si>
  <si>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</si>
  <si>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</si>
  <si>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</si>
  <si>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</si>
  <si>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</si>
  <si>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</si>
  <si>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</si>
  <si>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</si>
  <si>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</si>
  <si>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</si>
  <si>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</si>
  <si>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</si>
  <si>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</si>
  <si>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</si>
  <si>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</si>
  <si>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</si>
  <si>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</si>
  <si>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</si>
  <si>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</si>
  <si>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</si>
  <si>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</si>
  <si>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</si>
  <si>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</si>
  <si>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</si>
  <si>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</si>
  <si>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</si>
  <si>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</si>
  <si>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</si>
  <si>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</si>
  <si>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</si>
  <si>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</si>
  <si>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</si>
  <si>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</si>
  <si>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</si>
  <si>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</si>
  <si>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</si>
  <si>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</si>
  <si>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</si>
  <si>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</si>
  <si>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</si>
  <si>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</si>
  <si>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</si>
  <si>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</si>
  <si>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</si>
  <si>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</si>
  <si>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</si>
  <si>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</si>
  <si>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</si>
  <si>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</si>
  <si>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</si>
  <si>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</si>
  <si>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</si>
  <si>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</si>
  <si>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</si>
  <si>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</si>
  <si>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</si>
  <si>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</si>
  <si>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</si>
  <si>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</si>
  <si>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</si>
  <si>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</si>
  <si>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</si>
  <si>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</si>
  <si>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</si>
  <si>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</si>
  <si>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</si>
  <si>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</si>
  <si>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</si>
  <si>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</si>
  <si>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</si>
  <si>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</si>
  <si>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</si>
  <si>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</si>
  <si>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</si>
  <si>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</si>
  <si>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</si>
  <si>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</si>
  <si>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</si>
  <si>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</si>
  <si>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</si>
  <si>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</si>
  <si>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</si>
  <si>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</si>
  <si>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</si>
  <si>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</si>
  <si>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</si>
  <si>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</si>
  <si>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</si>
  <si>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</si>
  <si>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</si>
  <si>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</si>
  <si>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</si>
  <si>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</si>
  <si>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</si>
  <si>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</si>
  <si>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</si>
  <si>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</si>
  <si>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</si>
  <si>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</si>
  <si>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</si>
  <si>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</si>
  <si>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</si>
  <si>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</si>
  <si>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</si>
  <si>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</si>
  <si>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</si>
  <si>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</si>
  <si>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</si>
  <si>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</si>
  <si>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</si>
  <si>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</si>
  <si>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</si>
  <si>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</si>
  <si>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</si>
  <si>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</si>
  <si>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</si>
  <si>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</si>
  <si>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</si>
  <si>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</si>
  <si>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</si>
  <si>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</si>
  <si>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</si>
  <si>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</si>
  <si>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</si>
  <si>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</si>
  <si>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</si>
  <si>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</si>
  <si>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</si>
  <si>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</si>
  <si>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</si>
  <si>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</si>
  <si>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</si>
  <si>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</si>
  <si>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</si>
  <si>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</si>
  <si>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</si>
  <si>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</si>
  <si>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</si>
  <si>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</si>
  <si>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</si>
  <si>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</si>
  <si>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</si>
  <si>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</si>
  <si>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</si>
  <si>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</si>
  <si>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</si>
  <si>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</si>
  <si>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</si>
  <si>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</si>
  <si>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</si>
  <si>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</si>
  <si>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</si>
  <si>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</si>
  <si>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</si>
  <si>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</si>
  <si>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</si>
  <si>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</si>
  <si>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</si>
  <si>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</si>
  <si>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</si>
  <si>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</si>
  <si>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</si>
  <si>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</si>
  <si>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</si>
  <si>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</si>
  <si>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</si>
  <si>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</si>
  <si>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</si>
  <si>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</si>
  <si>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</si>
  <si>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</si>
  <si>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</si>
  <si>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</si>
  <si>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</si>
  <si>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</si>
  <si>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</si>
  <si>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</si>
  <si>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</si>
  <si>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</si>
  <si>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</si>
  <si>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</si>
  <si>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</si>
  <si>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</si>
  <si>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</si>
  <si>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</si>
  <si>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</si>
  <si>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</si>
  <si>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</si>
  <si>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</si>
  <si>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</si>
  <si>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</si>
  <si>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</si>
  <si>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</si>
  <si>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</si>
  <si>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</si>
  <si>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</si>
  <si>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</si>
  <si>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</si>
  <si>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</si>
  <si>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</si>
  <si>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</si>
  <si>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</si>
  <si>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</si>
  <si>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</si>
  <si>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</si>
  <si>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</si>
  <si>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</si>
  <si>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</si>
  <si>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</si>
  <si>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</si>
  <si>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</si>
  <si>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</si>
  <si>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</si>
  <si>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</si>
  <si>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</si>
  <si>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</si>
  <si>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</si>
  <si>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</si>
  <si>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</si>
  <si>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</si>
  <si>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</si>
  <si>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</si>
  <si>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</si>
  <si>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</si>
  <si>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</si>
  <si>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</si>
  <si>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</si>
  <si>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</si>
  <si>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</si>
  <si>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</si>
  <si>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</si>
  <si>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</si>
  <si>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</si>
  <si>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</si>
  <si>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</si>
  <si>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</si>
  <si>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</si>
  <si>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</si>
  <si>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</si>
  <si>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</si>
  <si>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</si>
  <si>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</si>
  <si>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</si>
  <si>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</si>
  <si>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</si>
  <si>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</si>
  <si>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</si>
  <si>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</si>
  <si>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</si>
  <si>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</si>
  <si>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</si>
  <si>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</si>
  <si>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</si>
  <si>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</si>
  <si>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</si>
  <si>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</si>
  <si>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</si>
  <si>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</si>
  <si>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</si>
  <si>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</si>
  <si>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</si>
  <si>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</si>
  <si>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</si>
  <si>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</si>
  <si>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</si>
  <si>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</si>
  <si>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</si>
  <si>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</si>
  <si>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</si>
  <si>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</si>
  <si>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</si>
  <si>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</si>
  <si>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</si>
  <si>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</si>
  <si>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</si>
  <si>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</si>
  <si>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</si>
  <si>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</si>
  <si>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</si>
  <si>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</si>
  <si>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</si>
  <si>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</si>
  <si>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</si>
  <si>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</si>
  <si>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</si>
  <si>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</si>
  <si>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</si>
  <si>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</si>
  <si>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</si>
  <si>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</si>
  <si>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</si>
  <si>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</si>
  <si>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</si>
  <si>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</si>
  <si>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</si>
  <si>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</si>
  <si>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</si>
  <si>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</si>
  <si>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</si>
  <si>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</si>
  <si>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</si>
  <si>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</si>
  <si>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</si>
  <si>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</si>
  <si>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</si>
  <si>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</si>
  <si>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</si>
  <si>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</si>
  <si>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</si>
  <si>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</si>
  <si>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</si>
  <si>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</si>
  <si>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</si>
  <si>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</si>
  <si>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</si>
  <si>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</si>
  <si>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</si>
  <si>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</si>
  <si>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</si>
  <si>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</si>
  <si>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</si>
  <si>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</si>
  <si>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</si>
  <si>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</si>
  <si>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</si>
  <si>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</si>
  <si>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</si>
  <si>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</si>
  <si>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</si>
  <si>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</si>
  <si>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</si>
  <si>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</si>
  <si>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</si>
  <si>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</si>
  <si>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</si>
  <si>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</si>
  <si>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</si>
  <si>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</si>
  <si>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</si>
  <si>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</si>
  <si>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</si>
  <si>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</si>
  <si>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</si>
  <si>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</si>
  <si>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</si>
  <si>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</si>
  <si>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</si>
  <si>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</si>
  <si>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</si>
  <si>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</si>
  <si>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</si>
  <si>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</si>
  <si>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</si>
  <si>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</si>
  <si>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</si>
  <si>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</si>
  <si>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</si>
  <si>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</si>
  <si>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</si>
  <si>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</si>
  <si>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</si>
  <si>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</si>
  <si>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</si>
  <si>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</si>
  <si>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</si>
  <si>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</si>
  <si>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</si>
  <si>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</si>
  <si>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</si>
  <si>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</si>
  <si>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</si>
  <si>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</si>
  <si>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</si>
  <si>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</si>
  <si>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</si>
  <si>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</si>
  <si>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</si>
  <si>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</si>
  <si>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</si>
  <si>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</si>
  <si>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</si>
  <si>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</si>
  <si>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</si>
  <si>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</si>
  <si>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</si>
  <si>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</si>
  <si>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</si>
  <si>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</si>
  <si>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</si>
  <si>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</si>
  <si>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</si>
  <si>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</si>
  <si>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</si>
  <si>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</si>
  <si>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</si>
  <si>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</si>
  <si>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</si>
  <si>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</si>
  <si>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</si>
  <si>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</si>
  <si>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</si>
  <si>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</si>
  <si>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</si>
  <si>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</si>
  <si>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</si>
  <si>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</si>
  <si>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</si>
  <si>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</si>
  <si>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</si>
  <si>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</si>
  <si>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</si>
  <si>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</si>
  <si>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</si>
  <si>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</si>
  <si>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</si>
  <si>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</si>
  <si>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</si>
  <si>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</si>
  <si>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</si>
  <si>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</si>
  <si>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</si>
  <si>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</si>
  <si>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</si>
  <si>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</si>
  <si>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</si>
  <si>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</si>
  <si>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</si>
  <si>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</si>
  <si>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</si>
  <si>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</si>
  <si>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</si>
  <si>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</si>
  <si>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</si>
  <si>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</si>
  <si>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</si>
  <si>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</si>
  <si>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</si>
  <si>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</si>
  <si>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</si>
  <si>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</si>
  <si>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</si>
  <si>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</si>
  <si>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</si>
  <si>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</si>
  <si>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</si>
  <si>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</si>
  <si>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</si>
  <si>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</si>
  <si>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</si>
  <si>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</si>
  <si>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</si>
  <si>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</si>
  <si>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</si>
  <si>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</si>
  <si>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</si>
  <si>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</si>
  <si>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</si>
  <si>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</si>
  <si>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</si>
  <si>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</si>
  <si>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</si>
  <si>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</si>
  <si>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</si>
  <si>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</si>
  <si>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</si>
  <si>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</si>
  <si>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</si>
  <si>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</si>
  <si>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</si>
  <si>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</si>
  <si>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</si>
  <si>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</si>
  <si>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</si>
  <si>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</si>
  <si>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</si>
  <si>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</si>
  <si>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</si>
  <si>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</si>
  <si>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</si>
  <si>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</si>
  <si>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</si>
  <si>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</si>
  <si>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</si>
  <si>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</si>
  <si>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</si>
  <si>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</si>
  <si>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</si>
  <si>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</si>
  <si>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</si>
  <si>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</si>
  <si>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</si>
  <si>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</si>
  <si>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</si>
  <si>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</si>
  <si>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</si>
  <si>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</si>
  <si>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</si>
  <si>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</si>
  <si>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</si>
  <si>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</si>
  <si>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</si>
  <si>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</si>
  <si>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</si>
  <si>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</si>
  <si>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</si>
  <si>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</si>
  <si>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</si>
  <si>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</si>
  <si>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</si>
  <si>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</si>
  <si>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</si>
  <si>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</si>
  <si>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</si>
  <si>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</si>
  <si>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</si>
  <si>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</si>
  <si>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</si>
  <si>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</si>
  <si>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</si>
  <si>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</si>
  <si>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</si>
  <si>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</si>
  <si>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</si>
  <si>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</si>
  <si>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</si>
  <si>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</si>
  <si>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</si>
  <si>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</si>
  <si>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</si>
  <si>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</si>
  <si>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</si>
  <si>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</si>
  <si>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</si>
  <si>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</si>
  <si>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</si>
  <si>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</si>
  <si>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</si>
  <si>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</si>
  <si>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М.С. Квятковський</t>
  </si>
  <si>
    <t>О.В. Пилипюк</t>
  </si>
  <si>
    <t>(0332) 72-22-04</t>
  </si>
  <si>
    <t>inbox@lc.vl.court.gov.ua</t>
  </si>
  <si>
    <t>20 липня 2016 року</t>
  </si>
  <si>
    <t>перше півріччя 2016 року</t>
  </si>
  <si>
    <t>Луцький міськрайонний суд Волинської області</t>
  </si>
  <si>
    <t>43016. Волинська область</t>
  </si>
  <si>
    <t>м. Луцьк</t>
  </si>
  <si>
    <t>вул. Лесі Українки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</si>
</sst>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="80" zoomScaleNormal="80" zoomScaleSheetLayoutView="80" workbookViewId="0" topLeftCell="A774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45</v>
      </c>
      <c r="F31" s="26">
        <f aca="true" t="shared" si="1" ref="F31:BM31">SUM(F32:F95)</f>
        <v>27</v>
      </c>
      <c r="G31" s="26">
        <f t="shared" si="1"/>
        <v>0</v>
      </c>
      <c r="H31" s="26">
        <f t="shared" si="1"/>
        <v>2</v>
      </c>
      <c r="I31" s="26">
        <f t="shared" si="1"/>
        <v>16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14</v>
      </c>
      <c r="S31" s="26">
        <f t="shared" si="1"/>
        <v>0</v>
      </c>
      <c r="T31" s="26">
        <f t="shared" si="1"/>
        <v>5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2</v>
      </c>
      <c r="Y31" s="26">
        <f t="shared" si="1"/>
        <v>3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9</v>
      </c>
      <c r="AH31" s="26">
        <f t="shared" si="1"/>
        <v>6</v>
      </c>
      <c r="AI31" s="26">
        <f t="shared" si="1"/>
        <v>0</v>
      </c>
      <c r="AJ31" s="26">
        <f t="shared" si="1"/>
        <v>0</v>
      </c>
      <c r="AK31" s="26">
        <f t="shared" si="1"/>
        <v>5</v>
      </c>
      <c r="AL31" s="26">
        <f t="shared" si="1"/>
        <v>0</v>
      </c>
      <c r="AM31" s="26">
        <f t="shared" si="1"/>
        <v>2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1</v>
      </c>
      <c r="AS31" s="26">
        <f t="shared" si="1"/>
        <v>1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2</v>
      </c>
      <c r="F32" s="29">
        <v>1</v>
      </c>
      <c r="G32" s="29"/>
      <c r="H32" s="29">
        <v>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>
        <v>1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6</v>
      </c>
      <c r="F42" s="29">
        <v>5</v>
      </c>
      <c r="G42" s="29"/>
      <c r="H42" s="29">
        <v>1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3</v>
      </c>
      <c r="U42" s="29"/>
      <c r="V42" s="29"/>
      <c r="W42" s="29"/>
      <c r="X42" s="29">
        <v>2</v>
      </c>
      <c r="Y42" s="29">
        <v>1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2</v>
      </c>
      <c r="AL42" s="29"/>
      <c r="AM42" s="29"/>
      <c r="AN42" s="29"/>
      <c r="AO42" s="29"/>
      <c r="AP42" s="29"/>
      <c r="AQ42" s="29"/>
      <c r="AR42" s="29"/>
      <c r="AS42" s="29">
        <v>1</v>
      </c>
      <c r="AT42" s="29"/>
      <c r="AU42" s="29">
        <v>1</v>
      </c>
      <c r="AV42" s="29"/>
      <c r="AW42" s="29"/>
      <c r="AX42" s="29"/>
      <c r="AY42" s="29"/>
      <c r="AZ42" s="29">
        <v>1</v>
      </c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5</v>
      </c>
      <c r="F44" s="29">
        <v>3</v>
      </c>
      <c r="G44" s="29"/>
      <c r="H44" s="29"/>
      <c r="I44" s="29">
        <v>2</v>
      </c>
      <c r="J44" s="29"/>
      <c r="K44" s="29"/>
      <c r="L44" s="29"/>
      <c r="M44" s="29"/>
      <c r="N44" s="29"/>
      <c r="O44" s="29"/>
      <c r="P44" s="29"/>
      <c r="Q44" s="29"/>
      <c r="R44" s="29">
        <v>2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2</v>
      </c>
      <c r="AL44" s="29"/>
      <c r="AM44" s="29">
        <v>1</v>
      </c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16</v>
      </c>
      <c r="F48" s="29">
        <v>11</v>
      </c>
      <c r="G48" s="29"/>
      <c r="H48" s="29"/>
      <c r="I48" s="29">
        <v>5</v>
      </c>
      <c r="J48" s="29"/>
      <c r="K48" s="29"/>
      <c r="L48" s="29"/>
      <c r="M48" s="29"/>
      <c r="N48" s="29"/>
      <c r="O48" s="29"/>
      <c r="P48" s="29"/>
      <c r="Q48" s="29"/>
      <c r="R48" s="29">
        <v>5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6</v>
      </c>
      <c r="AH48" s="29">
        <v>5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>
        <v>1</v>
      </c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13</v>
      </c>
      <c r="F49" s="29">
        <v>5</v>
      </c>
      <c r="G49" s="29"/>
      <c r="H49" s="29"/>
      <c r="I49" s="29">
        <v>8</v>
      </c>
      <c r="J49" s="29"/>
      <c r="K49" s="29"/>
      <c r="L49" s="29">
        <v>1</v>
      </c>
      <c r="M49" s="29"/>
      <c r="N49" s="29"/>
      <c r="O49" s="29"/>
      <c r="P49" s="29"/>
      <c r="Q49" s="29"/>
      <c r="R49" s="29">
        <v>7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3</v>
      </c>
      <c r="AH49" s="29">
        <v>1</v>
      </c>
      <c r="AI49" s="29"/>
      <c r="AJ49" s="29"/>
      <c r="AK49" s="29">
        <v>1</v>
      </c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2</v>
      </c>
      <c r="F56" s="29">
        <v>1</v>
      </c>
      <c r="G56" s="29"/>
      <c r="H56" s="29"/>
      <c r="I56" s="29">
        <v>1</v>
      </c>
      <c r="J56" s="29"/>
      <c r="K56" s="29"/>
      <c r="L56" s="29">
        <v>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>
        <v>1</v>
      </c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>
        <v>1</v>
      </c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</v>
      </c>
      <c r="F128" s="26">
        <f aca="true" t="shared" si="4" ref="F128:BM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1</v>
      </c>
      <c r="U128" s="26">
        <f t="shared" si="4"/>
        <v>0</v>
      </c>
      <c r="V128" s="26">
        <f t="shared" si="4"/>
        <v>0</v>
      </c>
      <c r="W128" s="26">
        <f t="shared" si="4"/>
        <v>1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1</v>
      </c>
      <c r="F165" s="29">
        <v>1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>
        <v>1</v>
      </c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150</v>
      </c>
      <c r="D169" s="18"/>
      <c r="E169" s="29">
        <v>1</v>
      </c>
      <c r="F169" s="29">
        <v>1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>
        <v>1</v>
      </c>
      <c r="U169" s="29"/>
      <c r="V169" s="29"/>
      <c r="W169" s="29">
        <v>1</v>
      </c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172</v>
      </c>
      <c r="F202" s="26">
        <f t="shared" si="5"/>
        <v>160</v>
      </c>
      <c r="G202" s="26">
        <f t="shared" si="5"/>
        <v>0</v>
      </c>
      <c r="H202" s="26">
        <f t="shared" si="5"/>
        <v>0</v>
      </c>
      <c r="I202" s="26">
        <f t="shared" si="5"/>
        <v>12</v>
      </c>
      <c r="J202" s="26">
        <f t="shared" si="5"/>
        <v>0</v>
      </c>
      <c r="K202" s="26">
        <f t="shared" si="5"/>
        <v>2</v>
      </c>
      <c r="L202" s="26">
        <f t="shared" si="5"/>
        <v>0</v>
      </c>
      <c r="M202" s="26">
        <f t="shared" si="5"/>
        <v>0</v>
      </c>
      <c r="N202" s="26">
        <f t="shared" si="5"/>
        <v>1</v>
      </c>
      <c r="O202" s="26">
        <f t="shared" si="5"/>
        <v>0</v>
      </c>
      <c r="P202" s="26">
        <f t="shared" si="5"/>
        <v>1</v>
      </c>
      <c r="Q202" s="26">
        <f t="shared" si="5"/>
        <v>1</v>
      </c>
      <c r="R202" s="26">
        <f t="shared" si="5"/>
        <v>7</v>
      </c>
      <c r="S202" s="26">
        <f t="shared" si="5"/>
        <v>0</v>
      </c>
      <c r="T202" s="26">
        <f t="shared" si="5"/>
        <v>38</v>
      </c>
      <c r="U202" s="26">
        <f t="shared" si="5"/>
        <v>6</v>
      </c>
      <c r="V202" s="26">
        <f t="shared" si="5"/>
        <v>7</v>
      </c>
      <c r="W202" s="26">
        <f t="shared" si="5"/>
        <v>7</v>
      </c>
      <c r="X202" s="26">
        <f t="shared" si="5"/>
        <v>14</v>
      </c>
      <c r="Y202" s="26">
        <f t="shared" si="5"/>
        <v>4</v>
      </c>
      <c r="Z202" s="26">
        <f t="shared" si="5"/>
        <v>0</v>
      </c>
      <c r="AA202" s="26">
        <f t="shared" si="5"/>
        <v>0</v>
      </c>
      <c r="AB202" s="26">
        <f t="shared" si="5"/>
        <v>6</v>
      </c>
      <c r="AC202" s="26">
        <f t="shared" si="5"/>
        <v>0</v>
      </c>
      <c r="AD202" s="26">
        <f t="shared" si="5"/>
        <v>8</v>
      </c>
      <c r="AE202" s="26">
        <f t="shared" si="5"/>
        <v>0</v>
      </c>
      <c r="AF202" s="26">
        <f t="shared" si="5"/>
        <v>0</v>
      </c>
      <c r="AG202" s="26">
        <f t="shared" si="5"/>
        <v>17</v>
      </c>
      <c r="AH202" s="26">
        <f t="shared" si="5"/>
        <v>27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63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0</v>
      </c>
      <c r="AP202" s="26">
        <f t="shared" si="6"/>
        <v>3</v>
      </c>
      <c r="AQ202" s="26">
        <f t="shared" si="6"/>
        <v>4</v>
      </c>
      <c r="AR202" s="26">
        <f t="shared" si="6"/>
        <v>16</v>
      </c>
      <c r="AS202" s="26">
        <f t="shared" si="6"/>
        <v>11</v>
      </c>
      <c r="AT202" s="26">
        <f t="shared" si="6"/>
        <v>0</v>
      </c>
      <c r="AU202" s="26">
        <f t="shared" si="6"/>
        <v>8</v>
      </c>
      <c r="AV202" s="26">
        <f t="shared" si="6"/>
        <v>1</v>
      </c>
      <c r="AW202" s="26">
        <f t="shared" si="6"/>
        <v>1</v>
      </c>
      <c r="AX202" s="26">
        <f t="shared" si="6"/>
        <v>4</v>
      </c>
      <c r="AY202" s="26">
        <f t="shared" si="6"/>
        <v>1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1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1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50</v>
      </c>
      <c r="F203" s="29">
        <v>47</v>
      </c>
      <c r="G203" s="29"/>
      <c r="H203" s="29"/>
      <c r="I203" s="29">
        <v>3</v>
      </c>
      <c r="J203" s="29"/>
      <c r="K203" s="29"/>
      <c r="L203" s="29"/>
      <c r="M203" s="29"/>
      <c r="N203" s="29">
        <v>1</v>
      </c>
      <c r="O203" s="29"/>
      <c r="P203" s="29">
        <v>1</v>
      </c>
      <c r="Q203" s="29"/>
      <c r="R203" s="29">
        <v>1</v>
      </c>
      <c r="S203" s="29"/>
      <c r="T203" s="29">
        <v>1</v>
      </c>
      <c r="U203" s="29"/>
      <c r="V203" s="29">
        <v>1</v>
      </c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15</v>
      </c>
      <c r="AH203" s="29">
        <v>23</v>
      </c>
      <c r="AI203" s="29"/>
      <c r="AJ203" s="29"/>
      <c r="AK203" s="29">
        <v>7</v>
      </c>
      <c r="AL203" s="29"/>
      <c r="AM203" s="29">
        <v>1</v>
      </c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48</v>
      </c>
      <c r="F204" s="29">
        <v>46</v>
      </c>
      <c r="G204" s="29"/>
      <c r="H204" s="29"/>
      <c r="I204" s="29">
        <v>2</v>
      </c>
      <c r="J204" s="29"/>
      <c r="K204" s="29"/>
      <c r="L204" s="29"/>
      <c r="M204" s="29"/>
      <c r="N204" s="29"/>
      <c r="O204" s="29"/>
      <c r="P204" s="29"/>
      <c r="Q204" s="29"/>
      <c r="R204" s="29">
        <v>2</v>
      </c>
      <c r="S204" s="29"/>
      <c r="T204" s="29">
        <v>12</v>
      </c>
      <c r="U204" s="29">
        <v>4</v>
      </c>
      <c r="V204" s="29">
        <v>6</v>
      </c>
      <c r="W204" s="29">
        <v>1</v>
      </c>
      <c r="X204" s="29">
        <v>1</v>
      </c>
      <c r="Y204" s="29"/>
      <c r="Z204" s="29"/>
      <c r="AA204" s="29"/>
      <c r="AB204" s="29">
        <v>4</v>
      </c>
      <c r="AC204" s="29"/>
      <c r="AD204" s="29">
        <v>8</v>
      </c>
      <c r="AE204" s="29"/>
      <c r="AF204" s="29"/>
      <c r="AG204" s="29"/>
      <c r="AH204" s="29">
        <v>1</v>
      </c>
      <c r="AI204" s="29"/>
      <c r="AJ204" s="29"/>
      <c r="AK204" s="29">
        <v>21</v>
      </c>
      <c r="AL204" s="29"/>
      <c r="AM204" s="29"/>
      <c r="AN204" s="29"/>
      <c r="AO204" s="29"/>
      <c r="AP204" s="29"/>
      <c r="AQ204" s="29"/>
      <c r="AR204" s="29">
        <v>9</v>
      </c>
      <c r="AS204" s="29">
        <v>8</v>
      </c>
      <c r="AT204" s="29"/>
      <c r="AU204" s="29">
        <v>6</v>
      </c>
      <c r="AV204" s="29">
        <v>1</v>
      </c>
      <c r="AW204" s="29">
        <v>1</v>
      </c>
      <c r="AX204" s="29">
        <v>3</v>
      </c>
      <c r="AY204" s="29">
        <v>1</v>
      </c>
      <c r="AZ204" s="29"/>
      <c r="BA204" s="29"/>
      <c r="BB204" s="29"/>
      <c r="BC204" s="29">
        <v>1</v>
      </c>
      <c r="BD204" s="29"/>
      <c r="BE204" s="29"/>
      <c r="BF204" s="29"/>
      <c r="BG204" s="29"/>
      <c r="BH204" s="29"/>
      <c r="BI204" s="29"/>
      <c r="BJ204" s="29"/>
      <c r="BK204" s="29"/>
      <c r="BL204" s="29">
        <v>1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36</v>
      </c>
      <c r="F205" s="29">
        <v>33</v>
      </c>
      <c r="G205" s="29"/>
      <c r="H205" s="29"/>
      <c r="I205" s="29">
        <v>3</v>
      </c>
      <c r="J205" s="29"/>
      <c r="K205" s="29"/>
      <c r="L205" s="29"/>
      <c r="M205" s="29"/>
      <c r="N205" s="29"/>
      <c r="O205" s="29"/>
      <c r="P205" s="29"/>
      <c r="Q205" s="29">
        <v>1</v>
      </c>
      <c r="R205" s="29">
        <v>2</v>
      </c>
      <c r="S205" s="29"/>
      <c r="T205" s="29">
        <v>11</v>
      </c>
      <c r="U205" s="29">
        <v>1</v>
      </c>
      <c r="V205" s="29"/>
      <c r="W205" s="29">
        <v>4</v>
      </c>
      <c r="X205" s="29">
        <v>6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22</v>
      </c>
      <c r="AL205" s="29"/>
      <c r="AM205" s="29"/>
      <c r="AN205" s="29"/>
      <c r="AO205" s="29"/>
      <c r="AP205" s="29"/>
      <c r="AQ205" s="29"/>
      <c r="AR205" s="29">
        <v>2</v>
      </c>
      <c r="AS205" s="29">
        <v>1</v>
      </c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>
      <c r="A207" s="5">
        <v>194</v>
      </c>
      <c r="B207" s="10" t="s">
        <v>1091</v>
      </c>
      <c r="C207" s="18" t="s">
        <v>170</v>
      </c>
      <c r="D207" s="18"/>
      <c r="E207" s="29">
        <v>2</v>
      </c>
      <c r="F207" s="29">
        <v>2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>
        <v>2</v>
      </c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2</v>
      </c>
      <c r="F208" s="29">
        <v>2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9</v>
      </c>
      <c r="F209" s="29">
        <v>9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5</v>
      </c>
      <c r="U209" s="29"/>
      <c r="V209" s="29"/>
      <c r="W209" s="29"/>
      <c r="X209" s="29">
        <v>5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4</v>
      </c>
      <c r="AL209" s="29"/>
      <c r="AM209" s="29"/>
      <c r="AN209" s="29"/>
      <c r="AO209" s="29"/>
      <c r="AP209" s="29"/>
      <c r="AQ209" s="29"/>
      <c r="AR209" s="29">
        <v>1</v>
      </c>
      <c r="AS209" s="29">
        <v>1</v>
      </c>
      <c r="AT209" s="29"/>
      <c r="AU209" s="29">
        <v>1</v>
      </c>
      <c r="AV209" s="29"/>
      <c r="AW209" s="29"/>
      <c r="AX209" s="29"/>
      <c r="AY209" s="29"/>
      <c r="AZ209" s="29">
        <v>1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1</v>
      </c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4</v>
      </c>
      <c r="F213" s="29">
        <v>4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3</v>
      </c>
      <c r="U213" s="29"/>
      <c r="V213" s="29"/>
      <c r="W213" s="29">
        <v>1</v>
      </c>
      <c r="X213" s="29">
        <v>2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>
        <v>1</v>
      </c>
      <c r="AL213" s="29"/>
      <c r="AM213" s="29"/>
      <c r="AN213" s="29"/>
      <c r="AO213" s="29"/>
      <c r="AP213" s="29"/>
      <c r="AQ213" s="29"/>
      <c r="AR213" s="29">
        <v>1</v>
      </c>
      <c r="AS213" s="29">
        <v>1</v>
      </c>
      <c r="AT213" s="29"/>
      <c r="AU213" s="29">
        <v>1</v>
      </c>
      <c r="AV213" s="29"/>
      <c r="AW213" s="29"/>
      <c r="AX213" s="29">
        <v>1</v>
      </c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1</v>
      </c>
      <c r="F215" s="29">
        <v>1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1</v>
      </c>
      <c r="U215" s="29"/>
      <c r="V215" s="29"/>
      <c r="W215" s="29"/>
      <c r="X215" s="29"/>
      <c r="Y215" s="29">
        <v>1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1</v>
      </c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>
      <c r="A216" s="5">
        <v>203</v>
      </c>
      <c r="B216" s="10" t="s">
        <v>1100</v>
      </c>
      <c r="C216" s="18" t="s">
        <v>172</v>
      </c>
      <c r="D216" s="18"/>
      <c r="E216" s="29">
        <v>3</v>
      </c>
      <c r="F216" s="29">
        <v>3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>
        <v>3</v>
      </c>
      <c r="U216" s="29"/>
      <c r="V216" s="29"/>
      <c r="W216" s="29"/>
      <c r="X216" s="29"/>
      <c r="Y216" s="29">
        <v>3</v>
      </c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>
        <v>3</v>
      </c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8</v>
      </c>
      <c r="F223" s="29">
        <v>5</v>
      </c>
      <c r="G223" s="29"/>
      <c r="H223" s="29"/>
      <c r="I223" s="29">
        <v>3</v>
      </c>
      <c r="J223" s="29"/>
      <c r="K223" s="29">
        <v>2</v>
      </c>
      <c r="L223" s="29"/>
      <c r="M223" s="29"/>
      <c r="N223" s="29"/>
      <c r="O223" s="29"/>
      <c r="P223" s="29"/>
      <c r="Q223" s="29"/>
      <c r="R223" s="29">
        <v>1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>
        <v>1</v>
      </c>
      <c r="AC223" s="29"/>
      <c r="AD223" s="29"/>
      <c r="AE223" s="29"/>
      <c r="AF223" s="29"/>
      <c r="AG223" s="29">
        <v>1</v>
      </c>
      <c r="AH223" s="29">
        <v>2</v>
      </c>
      <c r="AI223" s="29"/>
      <c r="AJ223" s="29"/>
      <c r="AK223" s="29">
        <v>1</v>
      </c>
      <c r="AL223" s="29"/>
      <c r="AM223" s="29"/>
      <c r="AN223" s="29"/>
      <c r="AO223" s="29"/>
      <c r="AP223" s="29"/>
      <c r="AQ223" s="29"/>
      <c r="AR223" s="29">
        <v>1</v>
      </c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4</v>
      </c>
      <c r="F224" s="29">
        <v>4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2</v>
      </c>
      <c r="U224" s="29">
        <v>1</v>
      </c>
      <c r="V224" s="29"/>
      <c r="W224" s="29">
        <v>1</v>
      </c>
      <c r="X224" s="29"/>
      <c r="Y224" s="29"/>
      <c r="Z224" s="29"/>
      <c r="AA224" s="29"/>
      <c r="AB224" s="29">
        <v>1</v>
      </c>
      <c r="AC224" s="29"/>
      <c r="AD224" s="29"/>
      <c r="AE224" s="29"/>
      <c r="AF224" s="29"/>
      <c r="AG224" s="29"/>
      <c r="AH224" s="29"/>
      <c r="AI224" s="29"/>
      <c r="AJ224" s="29"/>
      <c r="AK224" s="29">
        <v>1</v>
      </c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>
        <v>1</v>
      </c>
      <c r="F227" s="29"/>
      <c r="G227" s="29"/>
      <c r="H227" s="29"/>
      <c r="I227" s="29">
        <v>1</v>
      </c>
      <c r="J227" s="29"/>
      <c r="K227" s="29"/>
      <c r="L227" s="29"/>
      <c r="M227" s="29"/>
      <c r="N227" s="29"/>
      <c r="O227" s="29"/>
      <c r="P227" s="29"/>
      <c r="Q227" s="29"/>
      <c r="R227" s="29">
        <v>1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1113</v>
      </c>
      <c r="C229" s="18" t="s">
        <v>175</v>
      </c>
      <c r="D229" s="18"/>
      <c r="E229" s="29">
        <v>3</v>
      </c>
      <c r="F229" s="29">
        <v>3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3</v>
      </c>
      <c r="AL229" s="29"/>
      <c r="AM229" s="29"/>
      <c r="AN229" s="29"/>
      <c r="AO229" s="29"/>
      <c r="AP229" s="29">
        <v>3</v>
      </c>
      <c r="AQ229" s="29"/>
      <c r="AR229" s="29">
        <v>2</v>
      </c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6</v>
      </c>
      <c r="F248" s="26">
        <f aca="true" t="shared" si="7" ref="F248:BM248">SUM(F249:F365)</f>
        <v>4</v>
      </c>
      <c r="G248" s="26">
        <f t="shared" si="7"/>
        <v>0</v>
      </c>
      <c r="H248" s="26">
        <f t="shared" si="7"/>
        <v>0</v>
      </c>
      <c r="I248" s="26">
        <f t="shared" si="7"/>
        <v>2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2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3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1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1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2</v>
      </c>
      <c r="F264" s="29">
        <v>2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2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1146</v>
      </c>
      <c r="C267" s="18" t="s">
        <v>191</v>
      </c>
      <c r="D267" s="18"/>
      <c r="E267" s="29">
        <v>2</v>
      </c>
      <c r="F267" s="29">
        <v>1</v>
      </c>
      <c r="G267" s="29"/>
      <c r="H267" s="29"/>
      <c r="I267" s="29">
        <v>1</v>
      </c>
      <c r="J267" s="29"/>
      <c r="K267" s="29"/>
      <c r="L267" s="29"/>
      <c r="M267" s="29"/>
      <c r="N267" s="29"/>
      <c r="O267" s="29"/>
      <c r="P267" s="29"/>
      <c r="Q267" s="29"/>
      <c r="R267" s="29">
        <v>1</v>
      </c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>
        <v>1</v>
      </c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>
        <v>1</v>
      </c>
      <c r="F290" s="29"/>
      <c r="G290" s="29"/>
      <c r="H290" s="29"/>
      <c r="I290" s="29">
        <v>1</v>
      </c>
      <c r="J290" s="29"/>
      <c r="K290" s="29"/>
      <c r="L290" s="29"/>
      <c r="M290" s="29"/>
      <c r="N290" s="29"/>
      <c r="O290" s="29"/>
      <c r="P290" s="29"/>
      <c r="Q290" s="29"/>
      <c r="R290" s="29">
        <v>1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>
      <c r="A315" s="5">
        <v>302</v>
      </c>
      <c r="B315" s="10" t="s">
        <v>1177</v>
      </c>
      <c r="C315" s="18" t="s">
        <v>207</v>
      </c>
      <c r="D315" s="18"/>
      <c r="E315" s="29">
        <v>1</v>
      </c>
      <c r="F315" s="29">
        <v>1</v>
      </c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>
        <v>1</v>
      </c>
      <c r="AM315" s="29"/>
      <c r="AN315" s="29"/>
      <c r="AO315" s="29"/>
      <c r="AP315" s="29">
        <v>1</v>
      </c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9" ref="F407:BM407">SUM(F408:F464)</f>
        <v>1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1</v>
      </c>
      <c r="U407" s="26">
        <f t="shared" si="9"/>
        <v>0</v>
      </c>
      <c r="V407" s="26">
        <f t="shared" si="9"/>
        <v>0</v>
      </c>
      <c r="W407" s="26">
        <f t="shared" si="9"/>
        <v>1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0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1</v>
      </c>
      <c r="U436" s="29"/>
      <c r="V436" s="29"/>
      <c r="W436" s="29">
        <v>1</v>
      </c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41</v>
      </c>
      <c r="F476" s="26">
        <f aca="true" t="shared" si="11" ref="F476:BM476">SUM(F477:F515)</f>
        <v>23</v>
      </c>
      <c r="G476" s="26">
        <f t="shared" si="11"/>
        <v>0</v>
      </c>
      <c r="H476" s="26">
        <f t="shared" si="11"/>
        <v>0</v>
      </c>
      <c r="I476" s="26">
        <f t="shared" si="11"/>
        <v>18</v>
      </c>
      <c r="J476" s="26">
        <f t="shared" si="11"/>
        <v>0</v>
      </c>
      <c r="K476" s="26">
        <f t="shared" si="11"/>
        <v>0</v>
      </c>
      <c r="L476" s="26">
        <f t="shared" si="11"/>
        <v>18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6</v>
      </c>
      <c r="U476" s="26">
        <f t="shared" si="11"/>
        <v>0</v>
      </c>
      <c r="V476" s="26">
        <f t="shared" si="11"/>
        <v>0</v>
      </c>
      <c r="W476" s="26">
        <f t="shared" si="11"/>
        <v>1</v>
      </c>
      <c r="X476" s="26">
        <f t="shared" si="11"/>
        <v>4</v>
      </c>
      <c r="Y476" s="26">
        <f t="shared" si="11"/>
        <v>1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4</v>
      </c>
      <c r="AI476" s="26">
        <f t="shared" si="11"/>
        <v>0</v>
      </c>
      <c r="AJ476" s="26">
        <f t="shared" si="11"/>
        <v>0</v>
      </c>
      <c r="AK476" s="26">
        <f t="shared" si="11"/>
        <v>13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6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22</v>
      </c>
      <c r="F503" s="29">
        <v>4</v>
      </c>
      <c r="G503" s="29"/>
      <c r="H503" s="29"/>
      <c r="I503" s="29">
        <v>18</v>
      </c>
      <c r="J503" s="29"/>
      <c r="K503" s="29"/>
      <c r="L503" s="29">
        <v>18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3</v>
      </c>
      <c r="AI503" s="29"/>
      <c r="AJ503" s="29"/>
      <c r="AK503" s="29">
        <v>1</v>
      </c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10</v>
      </c>
      <c r="F504" s="29">
        <v>10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2</v>
      </c>
      <c r="U504" s="29"/>
      <c r="V504" s="29"/>
      <c r="W504" s="29"/>
      <c r="X504" s="29">
        <v>2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8</v>
      </c>
      <c r="AL504" s="29"/>
      <c r="AM504" s="29"/>
      <c r="AN504" s="29"/>
      <c r="AO504" s="29"/>
      <c r="AP504" s="29">
        <v>5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>
      <c r="A505" s="5">
        <v>492</v>
      </c>
      <c r="B505" s="10" t="s">
        <v>1336</v>
      </c>
      <c r="C505" s="18" t="s">
        <v>291</v>
      </c>
      <c r="D505" s="18"/>
      <c r="E505" s="29">
        <v>2</v>
      </c>
      <c r="F505" s="29">
        <v>2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>
        <v>2</v>
      </c>
      <c r="U505" s="29"/>
      <c r="V505" s="29"/>
      <c r="W505" s="29"/>
      <c r="X505" s="29">
        <v>1</v>
      </c>
      <c r="Y505" s="29">
        <v>1</v>
      </c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>
        <v>1</v>
      </c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2</v>
      </c>
      <c r="F508" s="29">
        <v>2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>
        <v>1</v>
      </c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5</v>
      </c>
      <c r="F509" s="29">
        <v>5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2</v>
      </c>
      <c r="U509" s="29"/>
      <c r="V509" s="29"/>
      <c r="W509" s="29">
        <v>1</v>
      </c>
      <c r="X509" s="29">
        <v>1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3</v>
      </c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10</v>
      </c>
      <c r="F516" s="26">
        <f t="shared" si="12"/>
        <v>8</v>
      </c>
      <c r="G516" s="26">
        <f t="shared" si="12"/>
        <v>0</v>
      </c>
      <c r="H516" s="26">
        <f t="shared" si="12"/>
        <v>1</v>
      </c>
      <c r="I516" s="26">
        <f t="shared" si="12"/>
        <v>1</v>
      </c>
      <c r="J516" s="26">
        <f t="shared" si="12"/>
        <v>0</v>
      </c>
      <c r="K516" s="26">
        <f t="shared" si="12"/>
        <v>1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1</v>
      </c>
      <c r="U516" s="26">
        <f t="shared" si="12"/>
        <v>0</v>
      </c>
      <c r="V516" s="26">
        <f t="shared" si="12"/>
        <v>0</v>
      </c>
      <c r="W516" s="26">
        <f t="shared" si="12"/>
        <v>1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1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5</v>
      </c>
      <c r="AL516" s="26">
        <f t="shared" si="13"/>
        <v>0</v>
      </c>
      <c r="AM516" s="26">
        <f t="shared" si="13"/>
        <v>1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2</v>
      </c>
      <c r="AT516" s="26">
        <f t="shared" si="13"/>
        <v>0</v>
      </c>
      <c r="AU516" s="26">
        <f t="shared" si="13"/>
        <v>1</v>
      </c>
      <c r="AV516" s="26">
        <f t="shared" si="13"/>
        <v>0</v>
      </c>
      <c r="AW516" s="26">
        <f t="shared" si="13"/>
        <v>1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4</v>
      </c>
      <c r="F521" s="29">
        <v>3</v>
      </c>
      <c r="G521" s="29"/>
      <c r="H521" s="29"/>
      <c r="I521" s="29">
        <v>1</v>
      </c>
      <c r="J521" s="29"/>
      <c r="K521" s="29">
        <v>1</v>
      </c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>
        <v>1</v>
      </c>
      <c r="AE521" s="29"/>
      <c r="AF521" s="29"/>
      <c r="AG521" s="29"/>
      <c r="AH521" s="29"/>
      <c r="AI521" s="29"/>
      <c r="AJ521" s="29"/>
      <c r="AK521" s="29">
        <v>1</v>
      </c>
      <c r="AL521" s="29"/>
      <c r="AM521" s="29">
        <v>1</v>
      </c>
      <c r="AN521" s="29"/>
      <c r="AO521" s="29"/>
      <c r="AP521" s="29"/>
      <c r="AQ521" s="29"/>
      <c r="AR521" s="29"/>
      <c r="AS521" s="29">
        <v>1</v>
      </c>
      <c r="AT521" s="29"/>
      <c r="AU521" s="29">
        <v>1</v>
      </c>
      <c r="AV521" s="29"/>
      <c r="AW521" s="29">
        <v>1</v>
      </c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4</v>
      </c>
      <c r="F522" s="29">
        <v>4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>
        <v>4</v>
      </c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>
      <c r="A526" s="5">
        <v>513</v>
      </c>
      <c r="B526" s="10" t="s">
        <v>1350</v>
      </c>
      <c r="C526" s="18" t="s">
        <v>2317</v>
      </c>
      <c r="D526" s="18"/>
      <c r="E526" s="29">
        <v>1</v>
      </c>
      <c r="F526" s="29"/>
      <c r="G526" s="29"/>
      <c r="H526" s="29">
        <v>1</v>
      </c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1352</v>
      </c>
      <c r="C528" s="18" t="s">
        <v>2317</v>
      </c>
      <c r="D528" s="18"/>
      <c r="E528" s="29">
        <v>1</v>
      </c>
      <c r="F528" s="29">
        <v>1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>
        <v>1</v>
      </c>
      <c r="U528" s="29"/>
      <c r="V528" s="29"/>
      <c r="W528" s="29">
        <v>1</v>
      </c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>
        <v>1</v>
      </c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12</v>
      </c>
      <c r="F558" s="26">
        <f aca="true" t="shared" si="14" ref="F558:BM558">SUM(F560:F622)</f>
        <v>9</v>
      </c>
      <c r="G558" s="26">
        <f t="shared" si="14"/>
        <v>0</v>
      </c>
      <c r="H558" s="26">
        <f t="shared" si="14"/>
        <v>0</v>
      </c>
      <c r="I558" s="26">
        <f t="shared" si="14"/>
        <v>3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3</v>
      </c>
      <c r="S558" s="26">
        <f t="shared" si="14"/>
        <v>0</v>
      </c>
      <c r="T558" s="26">
        <f t="shared" si="14"/>
        <v>3</v>
      </c>
      <c r="U558" s="26">
        <f t="shared" si="14"/>
        <v>0</v>
      </c>
      <c r="V558" s="26">
        <f t="shared" si="14"/>
        <v>1</v>
      </c>
      <c r="W558" s="26">
        <f t="shared" si="14"/>
        <v>0</v>
      </c>
      <c r="X558" s="26">
        <f t="shared" si="14"/>
        <v>2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1</v>
      </c>
      <c r="AI558" s="26">
        <f t="shared" si="14"/>
        <v>0</v>
      </c>
      <c r="AJ558" s="26">
        <f t="shared" si="14"/>
        <v>0</v>
      </c>
      <c r="AK558" s="26">
        <f t="shared" si="14"/>
        <v>5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4</v>
      </c>
      <c r="AS558" s="26">
        <f t="shared" si="14"/>
        <v>1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11</v>
      </c>
      <c r="F559" s="26">
        <f aca="true" t="shared" si="15" ref="F559:BM559">SUM(F560:F599)</f>
        <v>8</v>
      </c>
      <c r="G559" s="26">
        <f t="shared" si="15"/>
        <v>0</v>
      </c>
      <c r="H559" s="26">
        <f t="shared" si="15"/>
        <v>0</v>
      </c>
      <c r="I559" s="26">
        <f t="shared" si="15"/>
        <v>3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3</v>
      </c>
      <c r="S559" s="26">
        <f t="shared" si="15"/>
        <v>0</v>
      </c>
      <c r="T559" s="26">
        <f t="shared" si="15"/>
        <v>3</v>
      </c>
      <c r="U559" s="26">
        <f t="shared" si="15"/>
        <v>0</v>
      </c>
      <c r="V559" s="26">
        <f t="shared" si="15"/>
        <v>1</v>
      </c>
      <c r="W559" s="26">
        <f t="shared" si="15"/>
        <v>0</v>
      </c>
      <c r="X559" s="26">
        <f t="shared" si="15"/>
        <v>2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1</v>
      </c>
      <c r="AI559" s="26">
        <f t="shared" si="15"/>
        <v>0</v>
      </c>
      <c r="AJ559" s="26">
        <f t="shared" si="15"/>
        <v>0</v>
      </c>
      <c r="AK559" s="26">
        <f t="shared" si="15"/>
        <v>4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3</v>
      </c>
      <c r="AS559" s="26">
        <f t="shared" si="15"/>
        <v>1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341</v>
      </c>
      <c r="C565" s="18" t="s">
        <v>314</v>
      </c>
      <c r="D565" s="18"/>
      <c r="E565" s="29">
        <v>2</v>
      </c>
      <c r="F565" s="29">
        <v>2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>
        <v>1</v>
      </c>
      <c r="U565" s="29"/>
      <c r="V565" s="29"/>
      <c r="W565" s="29"/>
      <c r="X565" s="29">
        <v>1</v>
      </c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>
        <v>1</v>
      </c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</v>
      </c>
      <c r="U566" s="29"/>
      <c r="V566" s="29"/>
      <c r="W566" s="29"/>
      <c r="X566" s="29">
        <v>1</v>
      </c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>
        <v>1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5</v>
      </c>
      <c r="F571" s="29">
        <v>2</v>
      </c>
      <c r="G571" s="29"/>
      <c r="H571" s="29"/>
      <c r="I571" s="29">
        <v>3</v>
      </c>
      <c r="J571" s="29"/>
      <c r="K571" s="29"/>
      <c r="L571" s="29"/>
      <c r="M571" s="29"/>
      <c r="N571" s="29"/>
      <c r="O571" s="29"/>
      <c r="P571" s="29"/>
      <c r="Q571" s="29"/>
      <c r="R571" s="29">
        <v>3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>
        <v>1</v>
      </c>
      <c r="AL571" s="29"/>
      <c r="AM571" s="29"/>
      <c r="AN571" s="29"/>
      <c r="AO571" s="29"/>
      <c r="AP571" s="29"/>
      <c r="AQ571" s="29"/>
      <c r="AR571" s="29">
        <v>1</v>
      </c>
      <c r="AS571" s="29">
        <v>1</v>
      </c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3</v>
      </c>
      <c r="F572" s="29">
        <v>3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1</v>
      </c>
      <c r="U572" s="29"/>
      <c r="V572" s="29">
        <v>1</v>
      </c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2</v>
      </c>
      <c r="AL572" s="29"/>
      <c r="AM572" s="29"/>
      <c r="AN572" s="29"/>
      <c r="AO572" s="29"/>
      <c r="AP572" s="29"/>
      <c r="AQ572" s="29"/>
      <c r="AR572" s="29">
        <v>1</v>
      </c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>
      <c r="A603" s="5">
        <v>590</v>
      </c>
      <c r="B603" s="10" t="s">
        <v>379</v>
      </c>
      <c r="C603" s="18" t="s">
        <v>1636</v>
      </c>
      <c r="D603" s="18"/>
      <c r="E603" s="29">
        <v>1</v>
      </c>
      <c r="F603" s="29">
        <v>1</v>
      </c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>
        <v>1</v>
      </c>
      <c r="AL603" s="29"/>
      <c r="AM603" s="29"/>
      <c r="AN603" s="29"/>
      <c r="AO603" s="29"/>
      <c r="AP603" s="29"/>
      <c r="AQ603" s="29"/>
      <c r="AR603" s="29">
        <v>1</v>
      </c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2</v>
      </c>
      <c r="F623" s="26">
        <f aca="true" t="shared" si="16" ref="F623:BM623">SUM(F624:F643)</f>
        <v>2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1</v>
      </c>
      <c r="U623" s="26">
        <f t="shared" si="16"/>
        <v>0</v>
      </c>
      <c r="V623" s="26">
        <f t="shared" si="16"/>
        <v>1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1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1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1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>
      <c r="A632" s="5">
        <v>619</v>
      </c>
      <c r="B632" s="10" t="s">
        <v>1590</v>
      </c>
      <c r="C632" s="18" t="s">
        <v>1383</v>
      </c>
      <c r="D632" s="18"/>
      <c r="E632" s="29">
        <v>1</v>
      </c>
      <c r="F632" s="29">
        <v>1</v>
      </c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>
        <v>1</v>
      </c>
      <c r="U632" s="29"/>
      <c r="V632" s="29">
        <v>1</v>
      </c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>
        <v>1</v>
      </c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>
        <v>1</v>
      </c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1</v>
      </c>
      <c r="F640" s="29">
        <v>1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1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4</v>
      </c>
      <c r="F644" s="26">
        <f aca="true" t="shared" si="17" ref="F644:BM644">SUM(F645:F705)</f>
        <v>4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2</v>
      </c>
      <c r="U644" s="26">
        <f t="shared" si="17"/>
        <v>1</v>
      </c>
      <c r="V644" s="26">
        <f t="shared" si="17"/>
        <v>1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1</v>
      </c>
      <c r="AL644" s="26">
        <f t="shared" si="17"/>
        <v>0</v>
      </c>
      <c r="AM644" s="26">
        <f t="shared" si="17"/>
        <v>1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3</v>
      </c>
      <c r="F658" s="29">
        <v>3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>
        <v>2</v>
      </c>
      <c r="U658" s="29">
        <v>1</v>
      </c>
      <c r="V658" s="29">
        <v>1</v>
      </c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>
        <v>1</v>
      </c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1</v>
      </c>
      <c r="F701" s="29">
        <v>1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>
        <v>1</v>
      </c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7</v>
      </c>
      <c r="F719" s="26">
        <f aca="true" t="shared" si="19" ref="F719:BM719">SUM(F720:F773)</f>
        <v>3</v>
      </c>
      <c r="G719" s="26">
        <f t="shared" si="19"/>
        <v>0</v>
      </c>
      <c r="H719" s="26">
        <f t="shared" si="19"/>
        <v>0</v>
      </c>
      <c r="I719" s="26">
        <f t="shared" si="19"/>
        <v>4</v>
      </c>
      <c r="J719" s="26">
        <f t="shared" si="19"/>
        <v>0</v>
      </c>
      <c r="K719" s="26">
        <f t="shared" si="19"/>
        <v>1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3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3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2</v>
      </c>
      <c r="AQ719" s="26">
        <f t="shared" si="19"/>
        <v>0</v>
      </c>
      <c r="AR719" s="26">
        <f t="shared" si="19"/>
        <v>1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3</v>
      </c>
      <c r="F733" s="29"/>
      <c r="G733" s="29"/>
      <c r="H733" s="29"/>
      <c r="I733" s="29">
        <v>3</v>
      </c>
      <c r="J733" s="29"/>
      <c r="K733" s="29"/>
      <c r="L733" s="29"/>
      <c r="M733" s="29"/>
      <c r="N733" s="29"/>
      <c r="O733" s="29"/>
      <c r="P733" s="29"/>
      <c r="Q733" s="29"/>
      <c r="R733" s="29">
        <v>3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>
        <v>1</v>
      </c>
      <c r="F736" s="29"/>
      <c r="G736" s="29"/>
      <c r="H736" s="29"/>
      <c r="I736" s="29">
        <v>1</v>
      </c>
      <c r="J736" s="29"/>
      <c r="K736" s="29">
        <v>1</v>
      </c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2</v>
      </c>
      <c r="F738" s="29">
        <v>2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2</v>
      </c>
      <c r="AI738" s="29"/>
      <c r="AJ738" s="29"/>
      <c r="AK738" s="29"/>
      <c r="AL738" s="29"/>
      <c r="AM738" s="29"/>
      <c r="AN738" s="29"/>
      <c r="AO738" s="29"/>
      <c r="AP738" s="29">
        <v>2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57</v>
      </c>
      <c r="C767" s="18" t="s">
        <v>1424</v>
      </c>
      <c r="D767" s="18"/>
      <c r="E767" s="26">
        <v>1</v>
      </c>
      <c r="F767" s="29">
        <v>1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>
        <v>1</v>
      </c>
      <c r="AI767" s="29"/>
      <c r="AJ767" s="29"/>
      <c r="AK767" s="29"/>
      <c r="AL767" s="29"/>
      <c r="AM767" s="29"/>
      <c r="AN767" s="29"/>
      <c r="AO767" s="29"/>
      <c r="AP767" s="29"/>
      <c r="AQ767" s="29"/>
      <c r="AR767" s="29">
        <v>1</v>
      </c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4</v>
      </c>
      <c r="F774" s="26">
        <f aca="true" t="shared" si="20" ref="F774:BM774">SUM(F775:F835)</f>
        <v>4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3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1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0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0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516</v>
      </c>
      <c r="C815" s="18" t="s">
        <v>631</v>
      </c>
      <c r="D815" s="18"/>
      <c r="E815" s="29">
        <v>3</v>
      </c>
      <c r="F815" s="29">
        <v>3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v>2</v>
      </c>
      <c r="AE815" s="29"/>
      <c r="AF815" s="29"/>
      <c r="AG815" s="29"/>
      <c r="AH815" s="29"/>
      <c r="AI815" s="29"/>
      <c r="AJ815" s="29"/>
      <c r="AK815" s="29">
        <v>1</v>
      </c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>
      <c r="A825" s="5">
        <v>812</v>
      </c>
      <c r="B825" s="10">
        <v>395</v>
      </c>
      <c r="C825" s="18" t="s">
        <v>635</v>
      </c>
      <c r="D825" s="18"/>
      <c r="E825" s="29">
        <v>1</v>
      </c>
      <c r="F825" s="29">
        <v>1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>
        <v>1</v>
      </c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2</v>
      </c>
      <c r="F836" s="26">
        <f aca="true" t="shared" si="21" ref="F836:BM836">SUM(F837:F940)</f>
        <v>2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1</v>
      </c>
      <c r="AI836" s="26">
        <f t="shared" si="21"/>
        <v>0</v>
      </c>
      <c r="AJ836" s="26">
        <f t="shared" si="21"/>
        <v>0</v>
      </c>
      <c r="AK836" s="26">
        <f t="shared" si="21"/>
        <v>1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>
      <c r="A837" s="5">
        <v>824</v>
      </c>
      <c r="B837" s="10" t="s">
        <v>532</v>
      </c>
      <c r="C837" s="18" t="s">
        <v>642</v>
      </c>
      <c r="D837" s="18"/>
      <c r="E837" s="29">
        <v>1</v>
      </c>
      <c r="F837" s="29">
        <v>1</v>
      </c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>
        <v>1</v>
      </c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>
      <c r="A859" s="5">
        <v>846</v>
      </c>
      <c r="B859" s="10" t="s">
        <v>550</v>
      </c>
      <c r="C859" s="18" t="s">
        <v>647</v>
      </c>
      <c r="D859" s="18"/>
      <c r="E859" s="29">
        <v>1</v>
      </c>
      <c r="F859" s="29">
        <v>1</v>
      </c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>
        <v>1</v>
      </c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23" ref="E1580:AJ1580">SUM(E14,E31,E96,E114,E128,E202,E248,E366,E407,E465,E476,E516,E558,E623,E644,E706,E719,E774,E836,E941,E967:E1579)</f>
        <v>308</v>
      </c>
      <c r="F1580" s="69">
        <f t="shared" si="23"/>
        <v>249</v>
      </c>
      <c r="G1580" s="69">
        <f t="shared" si="23"/>
        <v>0</v>
      </c>
      <c r="H1580" s="69">
        <f t="shared" si="23"/>
        <v>3</v>
      </c>
      <c r="I1580" s="69">
        <f t="shared" si="23"/>
        <v>56</v>
      </c>
      <c r="J1580" s="69">
        <f t="shared" si="23"/>
        <v>0</v>
      </c>
      <c r="K1580" s="69">
        <f t="shared" si="23"/>
        <v>4</v>
      </c>
      <c r="L1580" s="69">
        <f t="shared" si="23"/>
        <v>20</v>
      </c>
      <c r="M1580" s="69">
        <f t="shared" si="23"/>
        <v>0</v>
      </c>
      <c r="N1580" s="69">
        <f t="shared" si="23"/>
        <v>1</v>
      </c>
      <c r="O1580" s="69">
        <f t="shared" si="23"/>
        <v>0</v>
      </c>
      <c r="P1580" s="69">
        <f t="shared" si="23"/>
        <v>1</v>
      </c>
      <c r="Q1580" s="69">
        <f t="shared" si="23"/>
        <v>1</v>
      </c>
      <c r="R1580" s="69">
        <f t="shared" si="23"/>
        <v>29</v>
      </c>
      <c r="S1580" s="69">
        <f t="shared" si="23"/>
        <v>0</v>
      </c>
      <c r="T1580" s="69">
        <f t="shared" si="23"/>
        <v>58</v>
      </c>
      <c r="U1580" s="69">
        <f t="shared" si="23"/>
        <v>7</v>
      </c>
      <c r="V1580" s="69">
        <f t="shared" si="23"/>
        <v>10</v>
      </c>
      <c r="W1580" s="69">
        <f t="shared" si="23"/>
        <v>11</v>
      </c>
      <c r="X1580" s="69">
        <f t="shared" si="23"/>
        <v>22</v>
      </c>
      <c r="Y1580" s="69">
        <f t="shared" si="23"/>
        <v>8</v>
      </c>
      <c r="Z1580" s="69">
        <f t="shared" si="23"/>
        <v>0</v>
      </c>
      <c r="AA1580" s="69">
        <f t="shared" si="23"/>
        <v>0</v>
      </c>
      <c r="AB1580" s="69">
        <f t="shared" si="23"/>
        <v>6</v>
      </c>
      <c r="AC1580" s="69">
        <f t="shared" si="23"/>
        <v>0</v>
      </c>
      <c r="AD1580" s="69">
        <f t="shared" si="23"/>
        <v>12</v>
      </c>
      <c r="AE1580" s="69">
        <f t="shared" si="23"/>
        <v>0</v>
      </c>
      <c r="AF1580" s="69">
        <f t="shared" si="23"/>
        <v>0</v>
      </c>
      <c r="AG1580" s="69">
        <f t="shared" si="23"/>
        <v>26</v>
      </c>
      <c r="AH1580" s="69">
        <f t="shared" si="23"/>
        <v>46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95</v>
      </c>
      <c r="AL1580" s="69">
        <f t="shared" si="24"/>
        <v>1</v>
      </c>
      <c r="AM1580" s="69">
        <f t="shared" si="24"/>
        <v>5</v>
      </c>
      <c r="AN1580" s="69">
        <f t="shared" si="24"/>
        <v>0</v>
      </c>
      <c r="AO1580" s="69">
        <f t="shared" si="24"/>
        <v>0</v>
      </c>
      <c r="AP1580" s="69">
        <f t="shared" si="24"/>
        <v>12</v>
      </c>
      <c r="AQ1580" s="69">
        <f t="shared" si="24"/>
        <v>5</v>
      </c>
      <c r="AR1580" s="69">
        <f t="shared" si="24"/>
        <v>22</v>
      </c>
      <c r="AS1580" s="69">
        <f t="shared" si="24"/>
        <v>15</v>
      </c>
      <c r="AT1580" s="69">
        <f t="shared" si="24"/>
        <v>0</v>
      </c>
      <c r="AU1580" s="69">
        <f t="shared" si="24"/>
        <v>10</v>
      </c>
      <c r="AV1580" s="69">
        <f t="shared" si="24"/>
        <v>1</v>
      </c>
      <c r="AW1580" s="69">
        <f t="shared" si="24"/>
        <v>2</v>
      </c>
      <c r="AX1580" s="69">
        <f t="shared" si="24"/>
        <v>4</v>
      </c>
      <c r="AY1580" s="69">
        <f t="shared" si="24"/>
        <v>1</v>
      </c>
      <c r="AZ1580" s="69">
        <f t="shared" si="24"/>
        <v>2</v>
      </c>
      <c r="BA1580" s="69">
        <f t="shared" si="24"/>
        <v>0</v>
      </c>
      <c r="BB1580" s="69">
        <f t="shared" si="24"/>
        <v>0</v>
      </c>
      <c r="BC1580" s="69">
        <f t="shared" si="24"/>
        <v>1</v>
      </c>
      <c r="BD1580" s="69">
        <f t="shared" si="24"/>
        <v>0</v>
      </c>
      <c r="BE1580" s="69">
        <f t="shared" si="24"/>
        <v>0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3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80</v>
      </c>
      <c r="F1581" s="26">
        <v>38</v>
      </c>
      <c r="G1581" s="26"/>
      <c r="H1581" s="26"/>
      <c r="I1581" s="26">
        <v>42</v>
      </c>
      <c r="J1581" s="26"/>
      <c r="K1581" s="26">
        <v>4</v>
      </c>
      <c r="L1581" s="26">
        <v>20</v>
      </c>
      <c r="M1581" s="26"/>
      <c r="N1581" s="26"/>
      <c r="O1581" s="26"/>
      <c r="P1581" s="26"/>
      <c r="Q1581" s="26"/>
      <c r="R1581" s="26">
        <v>18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>
        <v>1</v>
      </c>
      <c r="AC1581" s="29"/>
      <c r="AD1581" s="29">
        <v>4</v>
      </c>
      <c r="AE1581" s="29"/>
      <c r="AF1581" s="29"/>
      <c r="AG1581" s="29">
        <v>10</v>
      </c>
      <c r="AH1581" s="29">
        <v>15</v>
      </c>
      <c r="AI1581" s="29"/>
      <c r="AJ1581" s="29"/>
      <c r="AK1581" s="29">
        <v>5</v>
      </c>
      <c r="AL1581" s="29"/>
      <c r="AM1581" s="29">
        <v>3</v>
      </c>
      <c r="AN1581" s="29"/>
      <c r="AO1581" s="29"/>
      <c r="AP1581" s="29"/>
      <c r="AQ1581" s="29"/>
      <c r="AR1581" s="29">
        <v>2</v>
      </c>
      <c r="AS1581" s="29">
        <v>1</v>
      </c>
      <c r="AT1581" s="29"/>
      <c r="AU1581" s="29">
        <v>1</v>
      </c>
      <c r="AV1581" s="29"/>
      <c r="AW1581" s="29">
        <v>1</v>
      </c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1</v>
      </c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135</v>
      </c>
      <c r="F1582" s="26">
        <v>123</v>
      </c>
      <c r="G1582" s="26"/>
      <c r="H1582" s="26">
        <v>1</v>
      </c>
      <c r="I1582" s="26">
        <v>11</v>
      </c>
      <c r="J1582" s="26"/>
      <c r="K1582" s="26"/>
      <c r="L1582" s="26"/>
      <c r="M1582" s="26"/>
      <c r="N1582" s="26">
        <v>1</v>
      </c>
      <c r="O1582" s="26"/>
      <c r="P1582" s="26">
        <v>1</v>
      </c>
      <c r="Q1582" s="26"/>
      <c r="R1582" s="26">
        <v>9</v>
      </c>
      <c r="S1582" s="26"/>
      <c r="T1582" s="29">
        <v>19</v>
      </c>
      <c r="U1582" s="29">
        <v>6</v>
      </c>
      <c r="V1582" s="29">
        <v>9</v>
      </c>
      <c r="W1582" s="29">
        <v>3</v>
      </c>
      <c r="X1582" s="29">
        <v>1</v>
      </c>
      <c r="Y1582" s="29"/>
      <c r="Z1582" s="29"/>
      <c r="AA1582" s="29"/>
      <c r="AB1582" s="29">
        <v>5</v>
      </c>
      <c r="AC1582" s="29"/>
      <c r="AD1582" s="29">
        <v>8</v>
      </c>
      <c r="AE1582" s="29"/>
      <c r="AF1582" s="29"/>
      <c r="AG1582" s="29">
        <v>16</v>
      </c>
      <c r="AH1582" s="29">
        <v>31</v>
      </c>
      <c r="AI1582" s="29"/>
      <c r="AJ1582" s="29"/>
      <c r="AK1582" s="29">
        <v>41</v>
      </c>
      <c r="AL1582" s="29">
        <v>1</v>
      </c>
      <c r="AM1582" s="29">
        <v>2</v>
      </c>
      <c r="AN1582" s="29"/>
      <c r="AO1582" s="29"/>
      <c r="AP1582" s="29">
        <v>3</v>
      </c>
      <c r="AQ1582" s="29"/>
      <c r="AR1582" s="29">
        <v>12</v>
      </c>
      <c r="AS1582" s="29">
        <v>9</v>
      </c>
      <c r="AT1582" s="29"/>
      <c r="AU1582" s="29">
        <v>6</v>
      </c>
      <c r="AV1582" s="29">
        <v>1</v>
      </c>
      <c r="AW1582" s="29">
        <v>1</v>
      </c>
      <c r="AX1582" s="29">
        <v>3</v>
      </c>
      <c r="AY1582" s="29">
        <v>1</v>
      </c>
      <c r="AZ1582" s="29"/>
      <c r="BA1582" s="29"/>
      <c r="BB1582" s="29"/>
      <c r="BC1582" s="29">
        <v>1</v>
      </c>
      <c r="BD1582" s="29"/>
      <c r="BE1582" s="29"/>
      <c r="BF1582" s="29"/>
      <c r="BG1582" s="29"/>
      <c r="BH1582" s="29"/>
      <c r="BI1582" s="29"/>
      <c r="BJ1582" s="29"/>
      <c r="BK1582" s="29"/>
      <c r="BL1582" s="29">
        <v>1</v>
      </c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85</v>
      </c>
      <c r="F1583" s="26">
        <v>81</v>
      </c>
      <c r="G1583" s="26"/>
      <c r="H1583" s="26">
        <v>1</v>
      </c>
      <c r="I1583" s="26">
        <v>3</v>
      </c>
      <c r="J1583" s="26"/>
      <c r="K1583" s="26"/>
      <c r="L1583" s="26"/>
      <c r="M1583" s="26"/>
      <c r="N1583" s="26"/>
      <c r="O1583" s="26"/>
      <c r="P1583" s="26"/>
      <c r="Q1583" s="26">
        <v>1</v>
      </c>
      <c r="R1583" s="26">
        <v>2</v>
      </c>
      <c r="S1583" s="26"/>
      <c r="T1583" s="29">
        <v>34</v>
      </c>
      <c r="U1583" s="29">
        <v>1</v>
      </c>
      <c r="V1583" s="29">
        <v>1</v>
      </c>
      <c r="W1583" s="29">
        <v>8</v>
      </c>
      <c r="X1583" s="29">
        <v>21</v>
      </c>
      <c r="Y1583" s="29">
        <v>3</v>
      </c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47</v>
      </c>
      <c r="AL1583" s="29"/>
      <c r="AM1583" s="29"/>
      <c r="AN1583" s="29"/>
      <c r="AO1583" s="29"/>
      <c r="AP1583" s="29">
        <v>9</v>
      </c>
      <c r="AQ1583" s="29">
        <v>1</v>
      </c>
      <c r="AR1583" s="29">
        <v>8</v>
      </c>
      <c r="AS1583" s="29">
        <v>5</v>
      </c>
      <c r="AT1583" s="29"/>
      <c r="AU1583" s="29">
        <v>3</v>
      </c>
      <c r="AV1583" s="29"/>
      <c r="AW1583" s="29"/>
      <c r="AX1583" s="29">
        <v>1</v>
      </c>
      <c r="AY1583" s="29"/>
      <c r="AZ1583" s="29">
        <v>2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1</v>
      </c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>
        <v>8</v>
      </c>
      <c r="F1584" s="26">
        <v>7</v>
      </c>
      <c r="G1584" s="26"/>
      <c r="H1584" s="26">
        <v>1</v>
      </c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5</v>
      </c>
      <c r="U1584" s="29"/>
      <c r="V1584" s="29"/>
      <c r="W1584" s="29"/>
      <c r="X1584" s="29"/>
      <c r="Y1584" s="29">
        <v>5</v>
      </c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>
        <v>2</v>
      </c>
      <c r="AL1584" s="29"/>
      <c r="AM1584" s="29"/>
      <c r="AN1584" s="29"/>
      <c r="AO1584" s="29"/>
      <c r="AP1584" s="29"/>
      <c r="AQ1584" s="29">
        <v>4</v>
      </c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14</v>
      </c>
      <c r="F1586" s="26">
        <v>12</v>
      </c>
      <c r="G1586" s="26"/>
      <c r="H1586" s="26"/>
      <c r="I1586" s="26">
        <v>2</v>
      </c>
      <c r="J1586" s="26"/>
      <c r="K1586" s="26"/>
      <c r="L1586" s="26"/>
      <c r="M1586" s="26"/>
      <c r="N1586" s="26">
        <v>1</v>
      </c>
      <c r="O1586" s="26"/>
      <c r="P1586" s="26"/>
      <c r="Q1586" s="26"/>
      <c r="R1586" s="26">
        <v>1</v>
      </c>
      <c r="S1586" s="26"/>
      <c r="T1586" s="29">
        <v>1</v>
      </c>
      <c r="U1586" s="29"/>
      <c r="V1586" s="29"/>
      <c r="W1586" s="29">
        <v>1</v>
      </c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>
        <v>1</v>
      </c>
      <c r="AH1586" s="29"/>
      <c r="AI1586" s="29"/>
      <c r="AJ1586" s="29"/>
      <c r="AK1586" s="29">
        <v>8</v>
      </c>
      <c r="AL1586" s="29"/>
      <c r="AM1586" s="29">
        <v>2</v>
      </c>
      <c r="AN1586" s="29"/>
      <c r="AO1586" s="29"/>
      <c r="AP1586" s="29"/>
      <c r="AQ1586" s="29"/>
      <c r="AR1586" s="29"/>
      <c r="AS1586" s="29">
        <v>1</v>
      </c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>
        <v>1</v>
      </c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>
        <v>3</v>
      </c>
      <c r="F1587" s="26">
        <v>3</v>
      </c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>
        <v>3</v>
      </c>
      <c r="U1587" s="29"/>
      <c r="V1587" s="29"/>
      <c r="W1587" s="29"/>
      <c r="X1587" s="29"/>
      <c r="Y1587" s="29">
        <v>3</v>
      </c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>
        <v>3</v>
      </c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11" t="s">
        <v>915</v>
      </c>
      <c r="D1590" s="23"/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78" t="s">
        <v>2279</v>
      </c>
      <c r="BA1590" s="178"/>
      <c r="BB1590" s="126"/>
      <c r="BC1590" s="179"/>
      <c r="BD1590" s="179"/>
      <c r="BE1590" s="179"/>
      <c r="BF1590" s="127"/>
      <c r="BG1590" s="181" t="s">
        <v>2431</v>
      </c>
      <c r="BH1590" s="181"/>
      <c r="BI1590" s="181"/>
      <c r="BJ1590" s="181"/>
      <c r="BK1590" s="181"/>
      <c r="BL1590" s="126"/>
      <c r="BM1590" s="74"/>
    </row>
    <row r="1591" spans="1:65" s="63" customFormat="1" ht="19.5" customHeight="1">
      <c r="A1591" s="75"/>
      <c r="B1591" s="76"/>
      <c r="C1591" s="212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172" t="s">
        <v>2274</v>
      </c>
      <c r="BD1591" s="172"/>
      <c r="BE1591" s="172"/>
      <c r="BF1591" s="127"/>
      <c r="BG1591" s="172" t="s">
        <v>2275</v>
      </c>
      <c r="BH1591" s="172"/>
      <c r="BI1591" s="172"/>
      <c r="BK1591" s="126"/>
      <c r="BL1591" s="126"/>
      <c r="BM1591" s="79"/>
    </row>
    <row r="1592" spans="1:65" ht="12.75" customHeight="1">
      <c r="A1592" s="7"/>
      <c r="B1592" s="12"/>
      <c r="C1592" s="209" t="s">
        <v>916</v>
      </c>
      <c r="D1592" s="23"/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180" t="s">
        <v>2280</v>
      </c>
      <c r="BA1592" s="180"/>
      <c r="BB1592" s="126"/>
      <c r="BC1592" s="179"/>
      <c r="BD1592" s="179"/>
      <c r="BE1592" s="179"/>
      <c r="BF1592" s="127"/>
      <c r="BG1592" s="181" t="s">
        <v>2432</v>
      </c>
      <c r="BH1592" s="181"/>
      <c r="BI1592" s="181"/>
      <c r="BJ1592" s="181"/>
      <c r="BK1592" s="181"/>
      <c r="BL1592" s="126"/>
      <c r="BM1592" s="44"/>
    </row>
    <row r="1593" spans="1:68" s="63" customFormat="1" ht="19.5" customHeight="1">
      <c r="A1593" s="7"/>
      <c r="B1593" s="65"/>
      <c r="C1593" s="210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172" t="s">
        <v>2274</v>
      </c>
      <c r="BD1593" s="172"/>
      <c r="BE1593" s="172"/>
      <c r="BF1593" s="126"/>
      <c r="BG1593" s="172" t="s">
        <v>2275</v>
      </c>
      <c r="BH1593" s="172"/>
      <c r="BI1593" s="172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2277</v>
      </c>
      <c r="BB1595" s="173" t="s">
        <v>2433</v>
      </c>
      <c r="BC1595" s="173"/>
      <c r="BD1595" s="173"/>
      <c r="BE1595" s="126"/>
      <c r="BF1595" s="174" t="s">
        <v>2278</v>
      </c>
      <c r="BG1595" s="174"/>
      <c r="BH1595" s="174"/>
      <c r="BI1595" s="175" t="s">
        <v>2434</v>
      </c>
      <c r="BJ1595" s="175"/>
      <c r="BK1595" s="175"/>
      <c r="BL1595" s="175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171" t="s">
        <v>2276</v>
      </c>
      <c r="BA1597" s="171"/>
      <c r="BB1597" s="176" t="s">
        <v>2433</v>
      </c>
      <c r="BC1597" s="176"/>
      <c r="BD1597" s="176"/>
      <c r="BF1597" s="177" t="s">
        <v>2435</v>
      </c>
      <c r="BG1597" s="177"/>
      <c r="BH1597" s="177"/>
      <c r="BI1597" s="177"/>
      <c r="BJ1597" s="126"/>
      <c r="BK1597" s="126"/>
      <c r="BL1597" s="126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40" r:id="rId1"/>
  <headerFooter>
    <oddFooter>&amp;L027707F0&amp;CФорма № 6-8, Підрозділ: Луцький міськрайонний суд Волинської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X1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27</v>
      </c>
      <c r="F31" s="26">
        <f aca="true" t="shared" si="1" ref="F31:BQ31">SUM(F32:F95)</f>
        <v>27</v>
      </c>
      <c r="G31" s="26">
        <f t="shared" si="1"/>
        <v>0</v>
      </c>
      <c r="H31" s="26">
        <f t="shared" si="1"/>
        <v>3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11</v>
      </c>
      <c r="M31" s="26">
        <f t="shared" si="1"/>
        <v>0</v>
      </c>
      <c r="N31" s="26">
        <f t="shared" si="1"/>
        <v>0</v>
      </c>
      <c r="O31" s="26">
        <f t="shared" si="1"/>
        <v>1</v>
      </c>
      <c r="P31" s="26">
        <f t="shared" si="1"/>
        <v>7</v>
      </c>
      <c r="Q31" s="26">
        <f t="shared" si="1"/>
        <v>4</v>
      </c>
      <c r="R31" s="26">
        <f t="shared" si="1"/>
        <v>10</v>
      </c>
      <c r="S31" s="26">
        <f t="shared" si="1"/>
        <v>3</v>
      </c>
      <c r="T31" s="26">
        <f t="shared" si="1"/>
        <v>2</v>
      </c>
      <c r="U31" s="26">
        <f t="shared" si="1"/>
        <v>3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1</v>
      </c>
      <c r="AD31" s="26">
        <f t="shared" si="1"/>
        <v>1</v>
      </c>
      <c r="AE31" s="26">
        <f t="shared" si="1"/>
        <v>1</v>
      </c>
      <c r="AF31" s="26">
        <f t="shared" si="1"/>
        <v>0</v>
      </c>
      <c r="AG31" s="26">
        <f t="shared" si="1"/>
        <v>2</v>
      </c>
      <c r="AH31" s="26">
        <f t="shared" si="1"/>
        <v>0</v>
      </c>
      <c r="AI31" s="26">
        <f t="shared" si="1"/>
        <v>18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8</v>
      </c>
      <c r="AN31" s="26">
        <f t="shared" si="1"/>
        <v>0</v>
      </c>
      <c r="AO31" s="26">
        <f t="shared" si="1"/>
        <v>6</v>
      </c>
      <c r="AP31" s="26">
        <f t="shared" si="1"/>
        <v>10</v>
      </c>
      <c r="AQ31" s="26">
        <f t="shared" si="1"/>
        <v>3</v>
      </c>
      <c r="AR31" s="26">
        <f t="shared" si="1"/>
        <v>0</v>
      </c>
      <c r="AS31" s="26">
        <f t="shared" si="1"/>
        <v>0</v>
      </c>
      <c r="AT31" s="26">
        <f t="shared" si="1"/>
        <v>1</v>
      </c>
      <c r="AU31" s="26">
        <f t="shared" si="1"/>
        <v>0</v>
      </c>
      <c r="AV31" s="26">
        <f t="shared" si="1"/>
        <v>4</v>
      </c>
      <c r="AW31" s="26">
        <f t="shared" si="1"/>
        <v>2</v>
      </c>
      <c r="AX31" s="26">
        <f t="shared" si="1"/>
        <v>0</v>
      </c>
      <c r="AY31" s="26">
        <f t="shared" si="1"/>
        <v>1</v>
      </c>
      <c r="AZ31" s="26">
        <f t="shared" si="1"/>
        <v>1</v>
      </c>
      <c r="BA31" s="26">
        <f t="shared" si="1"/>
        <v>1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2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1</v>
      </c>
      <c r="F32" s="29">
        <v>1</v>
      </c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>
        <v>1</v>
      </c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1</v>
      </c>
      <c r="AJ32" s="26"/>
      <c r="AK32" s="26"/>
      <c r="AL32" s="26"/>
      <c r="AM32" s="29">
        <v>1</v>
      </c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5</v>
      </c>
      <c r="F42" s="29">
        <v>5</v>
      </c>
      <c r="G42" s="29"/>
      <c r="H42" s="26">
        <v>2</v>
      </c>
      <c r="I42" s="26"/>
      <c r="J42" s="29"/>
      <c r="K42" s="29"/>
      <c r="L42" s="29">
        <v>3</v>
      </c>
      <c r="M42" s="29"/>
      <c r="N42" s="26"/>
      <c r="O42" s="29"/>
      <c r="P42" s="29">
        <v>3</v>
      </c>
      <c r="Q42" s="26"/>
      <c r="R42" s="29">
        <v>2</v>
      </c>
      <c r="S42" s="29"/>
      <c r="T42" s="29"/>
      <c r="U42" s="29">
        <v>1</v>
      </c>
      <c r="V42" s="26"/>
      <c r="W42" s="29"/>
      <c r="X42" s="29"/>
      <c r="Y42" s="29"/>
      <c r="Z42" s="29"/>
      <c r="AA42" s="29"/>
      <c r="AB42" s="29"/>
      <c r="AC42" s="29"/>
      <c r="AD42" s="29"/>
      <c r="AE42" s="29">
        <v>1</v>
      </c>
      <c r="AF42" s="29"/>
      <c r="AG42" s="29"/>
      <c r="AH42" s="29"/>
      <c r="AI42" s="29">
        <v>3</v>
      </c>
      <c r="AJ42" s="26"/>
      <c r="AK42" s="26"/>
      <c r="AL42" s="26"/>
      <c r="AM42" s="29"/>
      <c r="AN42" s="29"/>
      <c r="AO42" s="29">
        <v>1</v>
      </c>
      <c r="AP42" s="29">
        <v>3</v>
      </c>
      <c r="AQ42" s="29">
        <v>1</v>
      </c>
      <c r="AR42" s="26"/>
      <c r="AS42" s="26"/>
      <c r="AT42" s="29"/>
      <c r="AU42" s="26"/>
      <c r="AV42" s="29"/>
      <c r="AW42" s="29">
        <v>1</v>
      </c>
      <c r="AX42" s="29"/>
      <c r="AY42" s="29">
        <v>1</v>
      </c>
      <c r="AZ42" s="29"/>
      <c r="BA42" s="26">
        <v>1</v>
      </c>
      <c r="BB42" s="26"/>
      <c r="BC42" s="26"/>
      <c r="BD42" s="26"/>
      <c r="BE42" s="29"/>
      <c r="BF42" s="29"/>
      <c r="BG42" s="29"/>
      <c r="BH42" s="29">
        <v>1</v>
      </c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>
        <v>1</v>
      </c>
      <c r="M43" s="29"/>
      <c r="N43" s="26"/>
      <c r="O43" s="29"/>
      <c r="P43" s="29"/>
      <c r="Q43" s="26">
        <v>1</v>
      </c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>
        <v>1</v>
      </c>
      <c r="AK43" s="26"/>
      <c r="AL43" s="26"/>
      <c r="AM43" s="29"/>
      <c r="AN43" s="29"/>
      <c r="AO43" s="29"/>
      <c r="AP43" s="29"/>
      <c r="AQ43" s="29">
        <v>1</v>
      </c>
      <c r="AR43" s="26"/>
      <c r="AS43" s="26"/>
      <c r="AT43" s="29"/>
      <c r="AU43" s="26"/>
      <c r="AV43" s="29"/>
      <c r="AW43" s="29">
        <v>1</v>
      </c>
      <c r="AX43" s="29"/>
      <c r="AY43" s="29"/>
      <c r="AZ43" s="29">
        <v>1</v>
      </c>
      <c r="BA43" s="26"/>
      <c r="BB43" s="26"/>
      <c r="BC43" s="26">
        <v>1</v>
      </c>
      <c r="BD43" s="26"/>
      <c r="BE43" s="29"/>
      <c r="BF43" s="29"/>
      <c r="BG43" s="29"/>
      <c r="BH43" s="29">
        <v>1</v>
      </c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3</v>
      </c>
      <c r="F44" s="29">
        <v>3</v>
      </c>
      <c r="G44" s="29"/>
      <c r="H44" s="26"/>
      <c r="I44" s="26">
        <v>1</v>
      </c>
      <c r="J44" s="29"/>
      <c r="K44" s="29"/>
      <c r="L44" s="29">
        <v>2</v>
      </c>
      <c r="M44" s="29"/>
      <c r="N44" s="26"/>
      <c r="O44" s="29"/>
      <c r="P44" s="29">
        <v>1</v>
      </c>
      <c r="Q44" s="26"/>
      <c r="R44" s="29">
        <v>2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3</v>
      </c>
      <c r="AJ44" s="26"/>
      <c r="AK44" s="26"/>
      <c r="AL44" s="26"/>
      <c r="AM44" s="29">
        <v>1</v>
      </c>
      <c r="AN44" s="29"/>
      <c r="AO44" s="29">
        <v>1</v>
      </c>
      <c r="AP44" s="29">
        <v>1</v>
      </c>
      <c r="AQ44" s="29"/>
      <c r="AR44" s="26"/>
      <c r="AS44" s="26"/>
      <c r="AT44" s="29"/>
      <c r="AU44" s="26"/>
      <c r="AV44" s="29">
        <v>1</v>
      </c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11</v>
      </c>
      <c r="F48" s="29">
        <v>11</v>
      </c>
      <c r="G48" s="29"/>
      <c r="H48" s="26">
        <v>1</v>
      </c>
      <c r="I48" s="26"/>
      <c r="J48" s="29"/>
      <c r="K48" s="29"/>
      <c r="L48" s="29">
        <v>3</v>
      </c>
      <c r="M48" s="29"/>
      <c r="N48" s="26"/>
      <c r="O48" s="29"/>
      <c r="P48" s="29">
        <v>1</v>
      </c>
      <c r="Q48" s="26">
        <v>2</v>
      </c>
      <c r="R48" s="29">
        <v>4</v>
      </c>
      <c r="S48" s="29">
        <v>2</v>
      </c>
      <c r="T48" s="29">
        <v>2</v>
      </c>
      <c r="U48" s="29">
        <v>2</v>
      </c>
      <c r="V48" s="26"/>
      <c r="W48" s="29"/>
      <c r="X48" s="29"/>
      <c r="Y48" s="29"/>
      <c r="Z48" s="29"/>
      <c r="AA48" s="29"/>
      <c r="AB48" s="29">
        <v>1</v>
      </c>
      <c r="AC48" s="29">
        <v>1</v>
      </c>
      <c r="AD48" s="29"/>
      <c r="AE48" s="29"/>
      <c r="AF48" s="29"/>
      <c r="AG48" s="29">
        <v>2</v>
      </c>
      <c r="AH48" s="29"/>
      <c r="AI48" s="29">
        <v>5</v>
      </c>
      <c r="AJ48" s="26"/>
      <c r="AK48" s="26"/>
      <c r="AL48" s="26"/>
      <c r="AM48" s="29">
        <v>5</v>
      </c>
      <c r="AN48" s="29"/>
      <c r="AO48" s="29">
        <v>2</v>
      </c>
      <c r="AP48" s="29">
        <v>4</v>
      </c>
      <c r="AQ48" s="29"/>
      <c r="AR48" s="26"/>
      <c r="AS48" s="26"/>
      <c r="AT48" s="29">
        <v>1</v>
      </c>
      <c r="AU48" s="26"/>
      <c r="AV48" s="29">
        <v>1</v>
      </c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5</v>
      </c>
      <c r="F49" s="29">
        <v>5</v>
      </c>
      <c r="G49" s="29"/>
      <c r="H49" s="26"/>
      <c r="I49" s="26"/>
      <c r="J49" s="29"/>
      <c r="K49" s="29"/>
      <c r="L49" s="29">
        <v>2</v>
      </c>
      <c r="M49" s="29"/>
      <c r="N49" s="26"/>
      <c r="O49" s="29"/>
      <c r="P49" s="29">
        <v>2</v>
      </c>
      <c r="Q49" s="26">
        <v>1</v>
      </c>
      <c r="R49" s="29">
        <v>1</v>
      </c>
      <c r="S49" s="29">
        <v>1</v>
      </c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5</v>
      </c>
      <c r="AJ49" s="26"/>
      <c r="AK49" s="26"/>
      <c r="AL49" s="26"/>
      <c r="AM49" s="29">
        <v>1</v>
      </c>
      <c r="AN49" s="29"/>
      <c r="AO49" s="29">
        <v>2</v>
      </c>
      <c r="AP49" s="29">
        <v>2</v>
      </c>
      <c r="AQ49" s="29"/>
      <c r="AR49" s="26"/>
      <c r="AS49" s="26"/>
      <c r="AT49" s="29"/>
      <c r="AU49" s="26"/>
      <c r="AV49" s="29">
        <v>2</v>
      </c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/>
      <c r="M56" s="29"/>
      <c r="N56" s="26"/>
      <c r="O56" s="29">
        <v>1</v>
      </c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>
        <v>1</v>
      </c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>
        <v>1</v>
      </c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</v>
      </c>
      <c r="F128" s="26">
        <f aca="true" t="shared" si="4" ref="F128:BQ128">SUM(F129:F201)</f>
        <v>2</v>
      </c>
      <c r="G128" s="26">
        <f t="shared" si="4"/>
        <v>0</v>
      </c>
      <c r="H128" s="26">
        <f t="shared" si="4"/>
        <v>1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1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2</v>
      </c>
      <c r="AJ128" s="26">
        <f t="shared" si="4"/>
        <v>1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1</v>
      </c>
      <c r="AW128" s="26">
        <f t="shared" si="4"/>
        <v>1</v>
      </c>
      <c r="AX128" s="26">
        <f t="shared" si="4"/>
        <v>1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1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1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1</v>
      </c>
      <c r="F165" s="29">
        <v>1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1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1</v>
      </c>
      <c r="AJ165" s="26"/>
      <c r="AK165" s="26"/>
      <c r="AL165" s="26"/>
      <c r="AM165" s="29"/>
      <c r="AN165" s="29"/>
      <c r="AO165" s="29">
        <v>1</v>
      </c>
      <c r="AP165" s="29"/>
      <c r="AQ165" s="29"/>
      <c r="AR165" s="26"/>
      <c r="AS165" s="26"/>
      <c r="AT165" s="29"/>
      <c r="AU165" s="26"/>
      <c r="AV165" s="29">
        <v>1</v>
      </c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>
      <c r="A169" s="5">
        <v>156</v>
      </c>
      <c r="B169" s="10">
        <v>166</v>
      </c>
      <c r="C169" s="18" t="s">
        <v>150</v>
      </c>
      <c r="D169" s="18"/>
      <c r="E169" s="26">
        <v>1</v>
      </c>
      <c r="F169" s="29">
        <v>1</v>
      </c>
      <c r="G169" s="29"/>
      <c r="H169" s="26">
        <v>1</v>
      </c>
      <c r="I169" s="26"/>
      <c r="J169" s="29"/>
      <c r="K169" s="29"/>
      <c r="L169" s="29"/>
      <c r="M169" s="29"/>
      <c r="N169" s="26"/>
      <c r="O169" s="29"/>
      <c r="P169" s="29"/>
      <c r="Q169" s="26">
        <v>1</v>
      </c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>
        <v>1</v>
      </c>
      <c r="AJ169" s="26">
        <v>1</v>
      </c>
      <c r="AK169" s="26"/>
      <c r="AL169" s="26"/>
      <c r="AM169" s="29"/>
      <c r="AN169" s="29"/>
      <c r="AO169" s="29"/>
      <c r="AP169" s="29">
        <v>1</v>
      </c>
      <c r="AQ169" s="29"/>
      <c r="AR169" s="26"/>
      <c r="AS169" s="26"/>
      <c r="AT169" s="29"/>
      <c r="AU169" s="26"/>
      <c r="AV169" s="29"/>
      <c r="AW169" s="29">
        <v>1</v>
      </c>
      <c r="AX169" s="29">
        <v>1</v>
      </c>
      <c r="AY169" s="29"/>
      <c r="AZ169" s="29"/>
      <c r="BA169" s="26"/>
      <c r="BB169" s="26"/>
      <c r="BC169" s="26">
        <v>1</v>
      </c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>
        <v>1</v>
      </c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160</v>
      </c>
      <c r="F202" s="26">
        <f aca="true" t="shared" si="5" ref="F202:BP202">SUM(F203:F247)</f>
        <v>155</v>
      </c>
      <c r="G202" s="26">
        <f t="shared" si="5"/>
        <v>4</v>
      </c>
      <c r="H202" s="26">
        <f t="shared" si="5"/>
        <v>25</v>
      </c>
      <c r="I202" s="26">
        <f t="shared" si="5"/>
        <v>26</v>
      </c>
      <c r="J202" s="26">
        <f t="shared" si="5"/>
        <v>3</v>
      </c>
      <c r="K202" s="26">
        <f t="shared" si="5"/>
        <v>0</v>
      </c>
      <c r="L202" s="26">
        <f t="shared" si="5"/>
        <v>42</v>
      </c>
      <c r="M202" s="26">
        <f t="shared" si="5"/>
        <v>0</v>
      </c>
      <c r="N202" s="26">
        <f t="shared" si="5"/>
        <v>1</v>
      </c>
      <c r="O202" s="26">
        <f t="shared" si="5"/>
        <v>6</v>
      </c>
      <c r="P202" s="26">
        <f t="shared" si="5"/>
        <v>55</v>
      </c>
      <c r="Q202" s="26">
        <f t="shared" si="5"/>
        <v>34</v>
      </c>
      <c r="R202" s="26">
        <f t="shared" si="5"/>
        <v>58</v>
      </c>
      <c r="S202" s="26">
        <f t="shared" si="5"/>
        <v>4</v>
      </c>
      <c r="T202" s="26">
        <f t="shared" si="5"/>
        <v>2</v>
      </c>
      <c r="U202" s="26">
        <f t="shared" si="5"/>
        <v>10</v>
      </c>
      <c r="V202" s="26">
        <f t="shared" si="5"/>
        <v>0</v>
      </c>
      <c r="W202" s="26">
        <f t="shared" si="5"/>
        <v>1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4</v>
      </c>
      <c r="AD202" s="26">
        <f t="shared" si="5"/>
        <v>2</v>
      </c>
      <c r="AE202" s="26">
        <f t="shared" si="5"/>
        <v>7</v>
      </c>
      <c r="AF202" s="26">
        <f t="shared" si="5"/>
        <v>0</v>
      </c>
      <c r="AG202" s="26">
        <f t="shared" si="5"/>
        <v>4</v>
      </c>
      <c r="AH202" s="26">
        <f t="shared" si="5"/>
        <v>0</v>
      </c>
      <c r="AI202" s="26">
        <f t="shared" si="5"/>
        <v>131</v>
      </c>
      <c r="AJ202" s="26">
        <f t="shared" si="5"/>
        <v>37</v>
      </c>
      <c r="AK202" s="26">
        <f t="shared" si="5"/>
        <v>0</v>
      </c>
      <c r="AL202" s="26">
        <f t="shared" si="5"/>
        <v>0</v>
      </c>
      <c r="AM202" s="26">
        <f t="shared" si="5"/>
        <v>12</v>
      </c>
      <c r="AN202" s="26">
        <f t="shared" si="5"/>
        <v>2</v>
      </c>
      <c r="AO202" s="26">
        <f t="shared" si="5"/>
        <v>53</v>
      </c>
      <c r="AP202" s="26">
        <f t="shared" si="5"/>
        <v>86</v>
      </c>
      <c r="AQ202" s="26">
        <f t="shared" si="5"/>
        <v>7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11</v>
      </c>
      <c r="AV202" s="26">
        <f t="shared" si="5"/>
        <v>31</v>
      </c>
      <c r="AW202" s="26">
        <f t="shared" si="5"/>
        <v>40</v>
      </c>
      <c r="AX202" s="26">
        <f t="shared" si="5"/>
        <v>20</v>
      </c>
      <c r="AY202" s="26">
        <f t="shared" si="5"/>
        <v>11</v>
      </c>
      <c r="AZ202" s="26">
        <f t="shared" si="5"/>
        <v>9</v>
      </c>
      <c r="BA202" s="26">
        <f t="shared" si="5"/>
        <v>1</v>
      </c>
      <c r="BB202" s="26">
        <f t="shared" si="5"/>
        <v>1</v>
      </c>
      <c r="BC202" s="26">
        <f t="shared" si="5"/>
        <v>35</v>
      </c>
      <c r="BD202" s="26">
        <f t="shared" si="5"/>
        <v>1</v>
      </c>
      <c r="BE202" s="26">
        <f t="shared" si="5"/>
        <v>0</v>
      </c>
      <c r="BF202" s="26">
        <f t="shared" si="5"/>
        <v>2</v>
      </c>
      <c r="BG202" s="26">
        <f t="shared" si="5"/>
        <v>0</v>
      </c>
      <c r="BH202" s="26">
        <f t="shared" si="5"/>
        <v>15</v>
      </c>
      <c r="BI202" s="26">
        <f t="shared" si="5"/>
        <v>12</v>
      </c>
      <c r="BJ202" s="26">
        <f t="shared" si="5"/>
        <v>9</v>
      </c>
      <c r="BK202" s="26">
        <f t="shared" si="5"/>
        <v>3</v>
      </c>
      <c r="BL202" s="26">
        <f t="shared" si="5"/>
        <v>0</v>
      </c>
      <c r="BM202" s="26">
        <f t="shared" si="5"/>
        <v>5</v>
      </c>
      <c r="BN202" s="26">
        <f t="shared" si="5"/>
        <v>4</v>
      </c>
      <c r="BO202" s="26">
        <f t="shared" si="5"/>
        <v>0</v>
      </c>
      <c r="BP202" s="26">
        <f t="shared" si="5"/>
        <v>6</v>
      </c>
      <c r="BQ202" s="26">
        <f>SUM(BQ203:BQ247)</f>
        <v>2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47</v>
      </c>
      <c r="F203" s="29">
        <v>47</v>
      </c>
      <c r="G203" s="29"/>
      <c r="H203" s="26">
        <v>12</v>
      </c>
      <c r="I203" s="26"/>
      <c r="J203" s="29"/>
      <c r="K203" s="29"/>
      <c r="L203" s="29">
        <v>11</v>
      </c>
      <c r="M203" s="29"/>
      <c r="N203" s="26">
        <v>1</v>
      </c>
      <c r="O203" s="29">
        <v>1</v>
      </c>
      <c r="P203" s="29">
        <v>17</v>
      </c>
      <c r="Q203" s="26">
        <v>10</v>
      </c>
      <c r="R203" s="29">
        <v>14</v>
      </c>
      <c r="S203" s="29">
        <v>2</v>
      </c>
      <c r="T203" s="29">
        <v>2</v>
      </c>
      <c r="U203" s="29">
        <v>4</v>
      </c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>
        <v>1</v>
      </c>
      <c r="AF203" s="29"/>
      <c r="AG203" s="29">
        <v>3</v>
      </c>
      <c r="AH203" s="29"/>
      <c r="AI203" s="29">
        <v>38</v>
      </c>
      <c r="AJ203" s="26">
        <v>3</v>
      </c>
      <c r="AK203" s="26"/>
      <c r="AL203" s="26"/>
      <c r="AM203" s="29">
        <v>5</v>
      </c>
      <c r="AN203" s="29">
        <v>2</v>
      </c>
      <c r="AO203" s="29">
        <v>11</v>
      </c>
      <c r="AP203" s="29">
        <v>27</v>
      </c>
      <c r="AQ203" s="29">
        <v>2</v>
      </c>
      <c r="AR203" s="26"/>
      <c r="AS203" s="26"/>
      <c r="AT203" s="29"/>
      <c r="AU203" s="26">
        <v>4</v>
      </c>
      <c r="AV203" s="29">
        <v>8</v>
      </c>
      <c r="AW203" s="29">
        <v>3</v>
      </c>
      <c r="AX203" s="29">
        <v>3</v>
      </c>
      <c r="AY203" s="29"/>
      <c r="AZ203" s="29"/>
      <c r="BA203" s="26"/>
      <c r="BB203" s="26"/>
      <c r="BC203" s="26">
        <v>1</v>
      </c>
      <c r="BD203" s="26">
        <v>1</v>
      </c>
      <c r="BE203" s="29"/>
      <c r="BF203" s="29">
        <v>1</v>
      </c>
      <c r="BG203" s="29"/>
      <c r="BH203" s="29">
        <v>3</v>
      </c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46</v>
      </c>
      <c r="F204" s="29">
        <v>45</v>
      </c>
      <c r="G204" s="29"/>
      <c r="H204" s="26">
        <v>5</v>
      </c>
      <c r="I204" s="26">
        <v>8</v>
      </c>
      <c r="J204" s="29"/>
      <c r="K204" s="29"/>
      <c r="L204" s="29">
        <v>13</v>
      </c>
      <c r="M204" s="29"/>
      <c r="N204" s="26"/>
      <c r="O204" s="29"/>
      <c r="P204" s="29">
        <v>12</v>
      </c>
      <c r="Q204" s="26">
        <v>13</v>
      </c>
      <c r="R204" s="29">
        <v>21</v>
      </c>
      <c r="S204" s="29"/>
      <c r="T204" s="29"/>
      <c r="U204" s="29">
        <v>4</v>
      </c>
      <c r="V204" s="26"/>
      <c r="W204" s="29"/>
      <c r="X204" s="29"/>
      <c r="Y204" s="29"/>
      <c r="Z204" s="29"/>
      <c r="AA204" s="29"/>
      <c r="AB204" s="29"/>
      <c r="AC204" s="29">
        <v>1</v>
      </c>
      <c r="AD204" s="29"/>
      <c r="AE204" s="29">
        <v>2</v>
      </c>
      <c r="AF204" s="29"/>
      <c r="AG204" s="29">
        <v>1</v>
      </c>
      <c r="AH204" s="29"/>
      <c r="AI204" s="29">
        <v>38</v>
      </c>
      <c r="AJ204" s="26">
        <v>20</v>
      </c>
      <c r="AK204" s="26"/>
      <c r="AL204" s="26"/>
      <c r="AM204" s="29">
        <v>3</v>
      </c>
      <c r="AN204" s="29"/>
      <c r="AO204" s="29">
        <v>22</v>
      </c>
      <c r="AP204" s="29">
        <v>19</v>
      </c>
      <c r="AQ204" s="29">
        <v>2</v>
      </c>
      <c r="AR204" s="26"/>
      <c r="AS204" s="26"/>
      <c r="AT204" s="29"/>
      <c r="AU204" s="26">
        <v>1</v>
      </c>
      <c r="AV204" s="29">
        <v>10</v>
      </c>
      <c r="AW204" s="29">
        <v>22</v>
      </c>
      <c r="AX204" s="29">
        <v>11</v>
      </c>
      <c r="AY204" s="29">
        <v>7</v>
      </c>
      <c r="AZ204" s="29">
        <v>4</v>
      </c>
      <c r="BA204" s="26"/>
      <c r="BB204" s="26">
        <v>1</v>
      </c>
      <c r="BC204" s="26">
        <v>21</v>
      </c>
      <c r="BD204" s="26"/>
      <c r="BE204" s="29"/>
      <c r="BF204" s="29"/>
      <c r="BG204" s="29"/>
      <c r="BH204" s="29">
        <v>8</v>
      </c>
      <c r="BI204" s="29">
        <v>7</v>
      </c>
      <c r="BJ204" s="29">
        <v>5</v>
      </c>
      <c r="BK204" s="29">
        <v>2</v>
      </c>
      <c r="BL204" s="29"/>
      <c r="BM204" s="29">
        <v>2</v>
      </c>
      <c r="BN204" s="29">
        <v>1</v>
      </c>
      <c r="BO204" s="29"/>
      <c r="BP204" s="26">
        <v>3</v>
      </c>
      <c r="BQ204" s="26">
        <v>2</v>
      </c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33</v>
      </c>
      <c r="F205" s="29">
        <v>32</v>
      </c>
      <c r="G205" s="29">
        <v>1</v>
      </c>
      <c r="H205" s="26">
        <v>1</v>
      </c>
      <c r="I205" s="26">
        <v>13</v>
      </c>
      <c r="J205" s="29"/>
      <c r="K205" s="29"/>
      <c r="L205" s="29">
        <v>9</v>
      </c>
      <c r="M205" s="29"/>
      <c r="N205" s="26"/>
      <c r="O205" s="29">
        <v>3</v>
      </c>
      <c r="P205" s="29">
        <v>12</v>
      </c>
      <c r="Q205" s="26">
        <v>5</v>
      </c>
      <c r="R205" s="29">
        <v>12</v>
      </c>
      <c r="S205" s="29">
        <v>1</v>
      </c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>
        <v>1</v>
      </c>
      <c r="AF205" s="29"/>
      <c r="AG205" s="29"/>
      <c r="AH205" s="29"/>
      <c r="AI205" s="29">
        <v>30</v>
      </c>
      <c r="AJ205" s="26">
        <v>7</v>
      </c>
      <c r="AK205" s="26"/>
      <c r="AL205" s="26"/>
      <c r="AM205" s="29">
        <v>1</v>
      </c>
      <c r="AN205" s="29"/>
      <c r="AO205" s="29">
        <v>9</v>
      </c>
      <c r="AP205" s="29">
        <v>22</v>
      </c>
      <c r="AQ205" s="29">
        <v>1</v>
      </c>
      <c r="AR205" s="26"/>
      <c r="AS205" s="26"/>
      <c r="AT205" s="29"/>
      <c r="AU205" s="26">
        <v>3</v>
      </c>
      <c r="AV205" s="29">
        <v>6</v>
      </c>
      <c r="AW205" s="29">
        <v>8</v>
      </c>
      <c r="AX205" s="29">
        <v>3</v>
      </c>
      <c r="AY205" s="29">
        <v>3</v>
      </c>
      <c r="AZ205" s="29">
        <v>2</v>
      </c>
      <c r="BA205" s="26"/>
      <c r="BB205" s="26"/>
      <c r="BC205" s="26">
        <v>7</v>
      </c>
      <c r="BD205" s="26"/>
      <c r="BE205" s="29"/>
      <c r="BF205" s="29">
        <v>1</v>
      </c>
      <c r="BG205" s="29"/>
      <c r="BH205" s="29">
        <v>3</v>
      </c>
      <c r="BI205" s="29">
        <v>3</v>
      </c>
      <c r="BJ205" s="29">
        <v>2</v>
      </c>
      <c r="BK205" s="29">
        <v>1</v>
      </c>
      <c r="BL205" s="29"/>
      <c r="BM205" s="29"/>
      <c r="BN205" s="29"/>
      <c r="BO205" s="29"/>
      <c r="BP205" s="26">
        <v>2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>
      <c r="A207" s="5">
        <v>194</v>
      </c>
      <c r="B207" s="10" t="s">
        <v>1091</v>
      </c>
      <c r="C207" s="18" t="s">
        <v>170</v>
      </c>
      <c r="D207" s="18"/>
      <c r="E207" s="26">
        <v>2</v>
      </c>
      <c r="F207" s="29">
        <v>2</v>
      </c>
      <c r="G207" s="29"/>
      <c r="H207" s="26"/>
      <c r="I207" s="26">
        <v>2</v>
      </c>
      <c r="J207" s="29"/>
      <c r="K207" s="29"/>
      <c r="L207" s="29"/>
      <c r="M207" s="29"/>
      <c r="N207" s="26"/>
      <c r="O207" s="29"/>
      <c r="P207" s="29">
        <v>2</v>
      </c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>
        <v>2</v>
      </c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>
        <v>2</v>
      </c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2</v>
      </c>
      <c r="F208" s="29">
        <v>2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>
        <v>2</v>
      </c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2</v>
      </c>
      <c r="AJ208" s="26"/>
      <c r="AK208" s="26"/>
      <c r="AL208" s="26"/>
      <c r="AM208" s="29"/>
      <c r="AN208" s="29"/>
      <c r="AO208" s="29"/>
      <c r="AP208" s="29">
        <v>1</v>
      </c>
      <c r="AQ208" s="29">
        <v>1</v>
      </c>
      <c r="AR208" s="26"/>
      <c r="AS208" s="26"/>
      <c r="AT208" s="29"/>
      <c r="AU208" s="26">
        <v>1</v>
      </c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9</v>
      </c>
      <c r="F209" s="29">
        <v>9</v>
      </c>
      <c r="G209" s="29"/>
      <c r="H209" s="26">
        <v>2</v>
      </c>
      <c r="I209" s="26">
        <v>2</v>
      </c>
      <c r="J209" s="29"/>
      <c r="K209" s="29"/>
      <c r="L209" s="29">
        <v>6</v>
      </c>
      <c r="M209" s="29"/>
      <c r="N209" s="26"/>
      <c r="O209" s="29">
        <v>1</v>
      </c>
      <c r="P209" s="29">
        <v>3</v>
      </c>
      <c r="Q209" s="26">
        <v>2</v>
      </c>
      <c r="R209" s="29">
        <v>3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9</v>
      </c>
      <c r="AJ209" s="26">
        <v>3</v>
      </c>
      <c r="AK209" s="26"/>
      <c r="AL209" s="26"/>
      <c r="AM209" s="29">
        <v>1</v>
      </c>
      <c r="AN209" s="29"/>
      <c r="AO209" s="29">
        <v>3</v>
      </c>
      <c r="AP209" s="29">
        <v>5</v>
      </c>
      <c r="AQ209" s="29"/>
      <c r="AR209" s="26"/>
      <c r="AS209" s="26"/>
      <c r="AT209" s="29"/>
      <c r="AU209" s="26">
        <v>1</v>
      </c>
      <c r="AV209" s="29">
        <v>2</v>
      </c>
      <c r="AW209" s="29">
        <v>3</v>
      </c>
      <c r="AX209" s="29"/>
      <c r="AY209" s="29">
        <v>1</v>
      </c>
      <c r="AZ209" s="29">
        <v>2</v>
      </c>
      <c r="BA209" s="26">
        <v>1</v>
      </c>
      <c r="BB209" s="26"/>
      <c r="BC209" s="26">
        <v>2</v>
      </c>
      <c r="BD209" s="26"/>
      <c r="BE209" s="29"/>
      <c r="BF209" s="29"/>
      <c r="BG209" s="29"/>
      <c r="BH209" s="29">
        <v>1</v>
      </c>
      <c r="BI209" s="29">
        <v>1</v>
      </c>
      <c r="BJ209" s="29">
        <v>1</v>
      </c>
      <c r="BK209" s="29"/>
      <c r="BL209" s="29"/>
      <c r="BM209" s="29">
        <v>1</v>
      </c>
      <c r="BN209" s="29">
        <v>1</v>
      </c>
      <c r="BO209" s="29"/>
      <c r="BP209" s="26"/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1</v>
      </c>
      <c r="F210" s="29">
        <v>1</v>
      </c>
      <c r="G210" s="29"/>
      <c r="H210" s="26"/>
      <c r="I210" s="26"/>
      <c r="J210" s="29"/>
      <c r="K210" s="29"/>
      <c r="L210" s="29"/>
      <c r="M210" s="29"/>
      <c r="N210" s="26"/>
      <c r="O210" s="29"/>
      <c r="P210" s="29">
        <v>1</v>
      </c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/>
      <c r="AK210" s="26"/>
      <c r="AL210" s="26"/>
      <c r="AM210" s="29"/>
      <c r="AN210" s="29"/>
      <c r="AO210" s="29"/>
      <c r="AP210" s="29">
        <v>1</v>
      </c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4</v>
      </c>
      <c r="F213" s="29">
        <v>4</v>
      </c>
      <c r="G213" s="29"/>
      <c r="H213" s="26"/>
      <c r="I213" s="26"/>
      <c r="J213" s="29"/>
      <c r="K213" s="29"/>
      <c r="L213" s="29"/>
      <c r="M213" s="29"/>
      <c r="N213" s="26"/>
      <c r="O213" s="29">
        <v>1</v>
      </c>
      <c r="P213" s="29">
        <v>2</v>
      </c>
      <c r="Q213" s="26">
        <v>1</v>
      </c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>
        <v>1</v>
      </c>
      <c r="AF213" s="29"/>
      <c r="AG213" s="29"/>
      <c r="AH213" s="29"/>
      <c r="AI213" s="29">
        <v>3</v>
      </c>
      <c r="AJ213" s="26">
        <v>1</v>
      </c>
      <c r="AK213" s="26"/>
      <c r="AL213" s="26"/>
      <c r="AM213" s="29"/>
      <c r="AN213" s="29"/>
      <c r="AO213" s="29">
        <v>2</v>
      </c>
      <c r="AP213" s="29">
        <v>2</v>
      </c>
      <c r="AQ213" s="29"/>
      <c r="AR213" s="26"/>
      <c r="AS213" s="26"/>
      <c r="AT213" s="29"/>
      <c r="AU213" s="26"/>
      <c r="AV213" s="29">
        <v>2</v>
      </c>
      <c r="AW213" s="29">
        <v>1</v>
      </c>
      <c r="AX213" s="29">
        <v>1</v>
      </c>
      <c r="AY213" s="29"/>
      <c r="AZ213" s="29"/>
      <c r="BA213" s="26"/>
      <c r="BB213" s="26"/>
      <c r="BC213" s="26">
        <v>1</v>
      </c>
      <c r="BD213" s="26"/>
      <c r="BE213" s="29"/>
      <c r="BF213" s="29"/>
      <c r="BG213" s="29"/>
      <c r="BH213" s="29"/>
      <c r="BI213" s="29"/>
      <c r="BJ213" s="29"/>
      <c r="BK213" s="29"/>
      <c r="BL213" s="29"/>
      <c r="BM213" s="29">
        <v>1</v>
      </c>
      <c r="BN213" s="29">
        <v>1</v>
      </c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1</v>
      </c>
      <c r="F215" s="29">
        <v>1</v>
      </c>
      <c r="G215" s="29"/>
      <c r="H215" s="26"/>
      <c r="I215" s="26">
        <v>1</v>
      </c>
      <c r="J215" s="29"/>
      <c r="K215" s="29"/>
      <c r="L215" s="29"/>
      <c r="M215" s="29"/>
      <c r="N215" s="26"/>
      <c r="O215" s="29"/>
      <c r="P215" s="29"/>
      <c r="Q215" s="26"/>
      <c r="R215" s="29">
        <v>1</v>
      </c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1</v>
      </c>
      <c r="AJ215" s="26"/>
      <c r="AK215" s="26"/>
      <c r="AL215" s="26"/>
      <c r="AM215" s="29"/>
      <c r="AN215" s="29"/>
      <c r="AO215" s="29">
        <v>1</v>
      </c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>
      <c r="A216" s="5">
        <v>203</v>
      </c>
      <c r="B216" s="10" t="s">
        <v>1100</v>
      </c>
      <c r="C216" s="18" t="s">
        <v>172</v>
      </c>
      <c r="D216" s="18"/>
      <c r="E216" s="26">
        <v>3</v>
      </c>
      <c r="F216" s="29"/>
      <c r="G216" s="29">
        <v>3</v>
      </c>
      <c r="H216" s="26"/>
      <c r="I216" s="26"/>
      <c r="J216" s="29">
        <v>3</v>
      </c>
      <c r="K216" s="29"/>
      <c r="L216" s="29"/>
      <c r="M216" s="29"/>
      <c r="N216" s="26"/>
      <c r="O216" s="29"/>
      <c r="P216" s="29">
        <v>1</v>
      </c>
      <c r="Q216" s="26"/>
      <c r="R216" s="29">
        <v>2</v>
      </c>
      <c r="S216" s="29"/>
      <c r="T216" s="29"/>
      <c r="U216" s="29"/>
      <c r="V216" s="26"/>
      <c r="W216" s="29"/>
      <c r="X216" s="29"/>
      <c r="Y216" s="29"/>
      <c r="Z216" s="29"/>
      <c r="AA216" s="29"/>
      <c r="AB216" s="29">
        <v>1</v>
      </c>
      <c r="AC216" s="29"/>
      <c r="AD216" s="29"/>
      <c r="AE216" s="29"/>
      <c r="AF216" s="29"/>
      <c r="AG216" s="29"/>
      <c r="AH216" s="29"/>
      <c r="AI216" s="29">
        <v>2</v>
      </c>
      <c r="AJ216" s="26"/>
      <c r="AK216" s="26"/>
      <c r="AL216" s="26"/>
      <c r="AM216" s="29"/>
      <c r="AN216" s="29"/>
      <c r="AO216" s="29"/>
      <c r="AP216" s="29">
        <v>3</v>
      </c>
      <c r="AQ216" s="29"/>
      <c r="AR216" s="26"/>
      <c r="AS216" s="26"/>
      <c r="AT216" s="29"/>
      <c r="AU216" s="26"/>
      <c r="AV216" s="29">
        <v>1</v>
      </c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5</v>
      </c>
      <c r="F223" s="29">
        <v>5</v>
      </c>
      <c r="G223" s="29"/>
      <c r="H223" s="26">
        <v>3</v>
      </c>
      <c r="I223" s="26"/>
      <c r="J223" s="29"/>
      <c r="K223" s="29"/>
      <c r="L223" s="29"/>
      <c r="M223" s="29"/>
      <c r="N223" s="26"/>
      <c r="O223" s="29"/>
      <c r="P223" s="29">
        <v>1</v>
      </c>
      <c r="Q223" s="26"/>
      <c r="R223" s="29">
        <v>3</v>
      </c>
      <c r="S223" s="29">
        <v>1</v>
      </c>
      <c r="T223" s="29"/>
      <c r="U223" s="29">
        <v>1</v>
      </c>
      <c r="V223" s="26"/>
      <c r="W223" s="29"/>
      <c r="X223" s="29"/>
      <c r="Y223" s="29"/>
      <c r="Z223" s="29"/>
      <c r="AA223" s="29"/>
      <c r="AB223" s="29"/>
      <c r="AC223" s="29">
        <v>1</v>
      </c>
      <c r="AD223" s="29"/>
      <c r="AE223" s="29"/>
      <c r="AF223" s="29"/>
      <c r="AG223" s="29"/>
      <c r="AH223" s="29"/>
      <c r="AI223" s="29">
        <v>3</v>
      </c>
      <c r="AJ223" s="26"/>
      <c r="AK223" s="26"/>
      <c r="AL223" s="26"/>
      <c r="AM223" s="29"/>
      <c r="AN223" s="29"/>
      <c r="AO223" s="29">
        <v>3</v>
      </c>
      <c r="AP223" s="29">
        <v>1</v>
      </c>
      <c r="AQ223" s="29">
        <v>1</v>
      </c>
      <c r="AR223" s="26"/>
      <c r="AS223" s="26"/>
      <c r="AT223" s="29"/>
      <c r="AU223" s="26">
        <v>1</v>
      </c>
      <c r="AV223" s="29">
        <v>1</v>
      </c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4</v>
      </c>
      <c r="F224" s="29">
        <v>4</v>
      </c>
      <c r="G224" s="29"/>
      <c r="H224" s="26"/>
      <c r="I224" s="26"/>
      <c r="J224" s="29"/>
      <c r="K224" s="29"/>
      <c r="L224" s="29">
        <v>2</v>
      </c>
      <c r="M224" s="29"/>
      <c r="N224" s="26"/>
      <c r="O224" s="29"/>
      <c r="P224" s="29">
        <v>1</v>
      </c>
      <c r="Q224" s="26">
        <v>2</v>
      </c>
      <c r="R224" s="29">
        <v>1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4</v>
      </c>
      <c r="AJ224" s="26">
        <v>3</v>
      </c>
      <c r="AK224" s="26"/>
      <c r="AL224" s="26"/>
      <c r="AM224" s="29"/>
      <c r="AN224" s="29"/>
      <c r="AO224" s="29">
        <v>1</v>
      </c>
      <c r="AP224" s="29">
        <v>3</v>
      </c>
      <c r="AQ224" s="29"/>
      <c r="AR224" s="26"/>
      <c r="AS224" s="26"/>
      <c r="AT224" s="29"/>
      <c r="AU224" s="26"/>
      <c r="AV224" s="29">
        <v>1</v>
      </c>
      <c r="AW224" s="29">
        <v>3</v>
      </c>
      <c r="AX224" s="29">
        <v>2</v>
      </c>
      <c r="AY224" s="29"/>
      <c r="AZ224" s="29">
        <v>1</v>
      </c>
      <c r="BA224" s="26"/>
      <c r="BB224" s="26"/>
      <c r="BC224" s="26">
        <v>3</v>
      </c>
      <c r="BD224" s="26"/>
      <c r="BE224" s="29"/>
      <c r="BF224" s="29"/>
      <c r="BG224" s="29"/>
      <c r="BH224" s="29"/>
      <c r="BI224" s="29">
        <v>1</v>
      </c>
      <c r="BJ224" s="29">
        <v>1</v>
      </c>
      <c r="BK224" s="29"/>
      <c r="BL224" s="29"/>
      <c r="BM224" s="29">
        <v>1</v>
      </c>
      <c r="BN224" s="29">
        <v>1</v>
      </c>
      <c r="BO224" s="29"/>
      <c r="BP224" s="26">
        <v>1</v>
      </c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1113</v>
      </c>
      <c r="C229" s="18" t="s">
        <v>175</v>
      </c>
      <c r="D229" s="18"/>
      <c r="E229" s="26">
        <v>3</v>
      </c>
      <c r="F229" s="29">
        <v>3</v>
      </c>
      <c r="G229" s="29"/>
      <c r="H229" s="26">
        <v>2</v>
      </c>
      <c r="I229" s="26"/>
      <c r="J229" s="29"/>
      <c r="K229" s="29"/>
      <c r="L229" s="29"/>
      <c r="M229" s="29"/>
      <c r="N229" s="26"/>
      <c r="O229" s="29"/>
      <c r="P229" s="29">
        <v>1</v>
      </c>
      <c r="Q229" s="26">
        <v>1</v>
      </c>
      <c r="R229" s="29">
        <v>1</v>
      </c>
      <c r="S229" s="29"/>
      <c r="T229" s="29"/>
      <c r="U229" s="29"/>
      <c r="V229" s="26"/>
      <c r="W229" s="29">
        <v>1</v>
      </c>
      <c r="X229" s="29"/>
      <c r="Y229" s="29"/>
      <c r="Z229" s="29"/>
      <c r="AA229" s="29"/>
      <c r="AB229" s="29"/>
      <c r="AC229" s="29">
        <v>2</v>
      </c>
      <c r="AD229" s="29"/>
      <c r="AE229" s="29"/>
      <c r="AF229" s="29"/>
      <c r="AG229" s="29"/>
      <c r="AH229" s="29"/>
      <c r="AI229" s="29"/>
      <c r="AJ229" s="26"/>
      <c r="AK229" s="26"/>
      <c r="AL229" s="26"/>
      <c r="AM229" s="29">
        <v>2</v>
      </c>
      <c r="AN229" s="29"/>
      <c r="AO229" s="29">
        <v>1</v>
      </c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4</v>
      </c>
      <c r="F248" s="26">
        <f aca="true" t="shared" si="6" ref="F248:BQ248">SUM(F249:F365)</f>
        <v>4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1</v>
      </c>
      <c r="Q248" s="26">
        <f t="shared" si="6"/>
        <v>1</v>
      </c>
      <c r="R248" s="26">
        <f t="shared" si="6"/>
        <v>1</v>
      </c>
      <c r="S248" s="26">
        <f t="shared" si="6"/>
        <v>1</v>
      </c>
      <c r="T248" s="26">
        <f t="shared" si="6"/>
        <v>0</v>
      </c>
      <c r="U248" s="26">
        <f t="shared" si="6"/>
        <v>1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1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2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2</v>
      </c>
      <c r="AN248" s="26">
        <f t="shared" si="6"/>
        <v>0</v>
      </c>
      <c r="AO248" s="26">
        <f t="shared" si="6"/>
        <v>1</v>
      </c>
      <c r="AP248" s="26">
        <f t="shared" si="6"/>
        <v>1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1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2</v>
      </c>
      <c r="F264" s="29">
        <v>2</v>
      </c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>
        <v>1</v>
      </c>
      <c r="R264" s="29">
        <v>1</v>
      </c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>
        <v>2</v>
      </c>
      <c r="AJ264" s="26"/>
      <c r="AK264" s="26"/>
      <c r="AL264" s="26"/>
      <c r="AM264" s="29">
        <v>1</v>
      </c>
      <c r="AN264" s="29"/>
      <c r="AO264" s="29">
        <v>1</v>
      </c>
      <c r="AP264" s="29"/>
      <c r="AQ264" s="29"/>
      <c r="AR264" s="26"/>
      <c r="AS264" s="26"/>
      <c r="AT264" s="29"/>
      <c r="AU264" s="26"/>
      <c r="AV264" s="29">
        <v>1</v>
      </c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1146</v>
      </c>
      <c r="C267" s="18" t="s">
        <v>191</v>
      </c>
      <c r="D267" s="18"/>
      <c r="E267" s="26">
        <v>1</v>
      </c>
      <c r="F267" s="29">
        <v>1</v>
      </c>
      <c r="G267" s="29"/>
      <c r="H267" s="26"/>
      <c r="I267" s="26"/>
      <c r="J267" s="29"/>
      <c r="K267" s="29"/>
      <c r="L267" s="29"/>
      <c r="M267" s="29"/>
      <c r="N267" s="26"/>
      <c r="O267" s="29"/>
      <c r="P267" s="29">
        <v>1</v>
      </c>
      <c r="Q267" s="26"/>
      <c r="R267" s="29"/>
      <c r="S267" s="29"/>
      <c r="T267" s="29"/>
      <c r="U267" s="29">
        <v>1</v>
      </c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>
        <v>1</v>
      </c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>
      <c r="A315" s="5">
        <v>302</v>
      </c>
      <c r="B315" s="10" t="s">
        <v>1177</v>
      </c>
      <c r="C315" s="18" t="s">
        <v>207</v>
      </c>
      <c r="D315" s="18"/>
      <c r="E315" s="26">
        <v>1</v>
      </c>
      <c r="F315" s="29">
        <v>1</v>
      </c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>
        <v>1</v>
      </c>
      <c r="T315" s="29"/>
      <c r="U315" s="29"/>
      <c r="V315" s="26"/>
      <c r="W315" s="29"/>
      <c r="X315" s="29"/>
      <c r="Y315" s="29"/>
      <c r="Z315" s="29"/>
      <c r="AA315" s="29"/>
      <c r="AB315" s="29">
        <v>1</v>
      </c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>
        <v>1</v>
      </c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8" ref="F407:BQ407">SUM(F408:F464)</f>
        <v>1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1</v>
      </c>
      <c r="R407" s="26">
        <f t="shared" si="8"/>
        <v>0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1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0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1</v>
      </c>
      <c r="AN407" s="26">
        <f t="shared" si="8"/>
        <v>0</v>
      </c>
      <c r="AO407" s="26">
        <f t="shared" si="8"/>
        <v>0</v>
      </c>
      <c r="AP407" s="26">
        <f t="shared" si="8"/>
        <v>0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>
        <v>1</v>
      </c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>
        <v>1</v>
      </c>
      <c r="AD436" s="26"/>
      <c r="AE436" s="26"/>
      <c r="AF436" s="29"/>
      <c r="AG436" s="29"/>
      <c r="AH436" s="29"/>
      <c r="AI436" s="29"/>
      <c r="AJ436" s="26"/>
      <c r="AK436" s="29"/>
      <c r="AL436" s="26"/>
      <c r="AM436" s="29">
        <v>1</v>
      </c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23</v>
      </c>
      <c r="F476" s="26">
        <f aca="true" t="shared" si="10" ref="F476:BQ476">SUM(F477:F515)</f>
        <v>23</v>
      </c>
      <c r="G476" s="26">
        <f t="shared" si="10"/>
        <v>0</v>
      </c>
      <c r="H476" s="26">
        <f t="shared" si="10"/>
        <v>2</v>
      </c>
      <c r="I476" s="26">
        <f t="shared" si="10"/>
        <v>4</v>
      </c>
      <c r="J476" s="26">
        <f t="shared" si="10"/>
        <v>0</v>
      </c>
      <c r="K476" s="26">
        <f t="shared" si="10"/>
        <v>0</v>
      </c>
      <c r="L476" s="26">
        <f t="shared" si="10"/>
        <v>8</v>
      </c>
      <c r="M476" s="26">
        <f t="shared" si="10"/>
        <v>0</v>
      </c>
      <c r="N476" s="26">
        <f t="shared" si="10"/>
        <v>0</v>
      </c>
      <c r="O476" s="26">
        <f t="shared" si="10"/>
        <v>2</v>
      </c>
      <c r="P476" s="26">
        <f t="shared" si="10"/>
        <v>3</v>
      </c>
      <c r="Q476" s="26">
        <f t="shared" si="10"/>
        <v>8</v>
      </c>
      <c r="R476" s="26">
        <f t="shared" si="10"/>
        <v>6</v>
      </c>
      <c r="S476" s="26">
        <f t="shared" si="10"/>
        <v>2</v>
      </c>
      <c r="T476" s="26">
        <f t="shared" si="10"/>
        <v>2</v>
      </c>
      <c r="U476" s="26">
        <f t="shared" si="10"/>
        <v>6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1</v>
      </c>
      <c r="AC476" s="26">
        <f t="shared" si="10"/>
        <v>0</v>
      </c>
      <c r="AD476" s="26">
        <f t="shared" si="10"/>
        <v>0</v>
      </c>
      <c r="AE476" s="26">
        <f t="shared" si="10"/>
        <v>2</v>
      </c>
      <c r="AF476" s="26">
        <f t="shared" si="10"/>
        <v>0</v>
      </c>
      <c r="AG476" s="26">
        <f t="shared" si="10"/>
        <v>1</v>
      </c>
      <c r="AH476" s="26">
        <f t="shared" si="10"/>
        <v>0</v>
      </c>
      <c r="AI476" s="26">
        <f t="shared" si="10"/>
        <v>13</v>
      </c>
      <c r="AJ476" s="26">
        <f t="shared" si="10"/>
        <v>3</v>
      </c>
      <c r="AK476" s="26">
        <f t="shared" si="10"/>
        <v>0</v>
      </c>
      <c r="AL476" s="26">
        <f t="shared" si="10"/>
        <v>0</v>
      </c>
      <c r="AM476" s="26">
        <f t="shared" si="10"/>
        <v>4</v>
      </c>
      <c r="AN476" s="26">
        <f t="shared" si="10"/>
        <v>0</v>
      </c>
      <c r="AO476" s="26">
        <f t="shared" si="10"/>
        <v>9</v>
      </c>
      <c r="AP476" s="26">
        <f t="shared" si="10"/>
        <v>7</v>
      </c>
      <c r="AQ476" s="26">
        <f t="shared" si="10"/>
        <v>3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2</v>
      </c>
      <c r="AV476" s="26">
        <f t="shared" si="10"/>
        <v>2</v>
      </c>
      <c r="AW476" s="26">
        <f t="shared" si="10"/>
        <v>3</v>
      </c>
      <c r="AX476" s="26">
        <f t="shared" si="10"/>
        <v>3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1</v>
      </c>
      <c r="BD476" s="26">
        <f t="shared" si="10"/>
        <v>1</v>
      </c>
      <c r="BE476" s="26">
        <f t="shared" si="10"/>
        <v>0</v>
      </c>
      <c r="BF476" s="26">
        <f t="shared" si="10"/>
        <v>1</v>
      </c>
      <c r="BG476" s="26">
        <f t="shared" si="10"/>
        <v>0</v>
      </c>
      <c r="BH476" s="26">
        <f t="shared" si="10"/>
        <v>1</v>
      </c>
      <c r="BI476" s="26">
        <f t="shared" si="10"/>
        <v>2</v>
      </c>
      <c r="BJ476" s="26">
        <f t="shared" si="10"/>
        <v>1</v>
      </c>
      <c r="BK476" s="26">
        <f t="shared" si="10"/>
        <v>1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4</v>
      </c>
      <c r="F503" s="29">
        <v>4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>
        <v>1</v>
      </c>
      <c r="R503" s="29">
        <v>2</v>
      </c>
      <c r="S503" s="29">
        <v>1</v>
      </c>
      <c r="T503" s="29"/>
      <c r="U503" s="29">
        <v>1</v>
      </c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3</v>
      </c>
      <c r="AJ503" s="26"/>
      <c r="AK503" s="26"/>
      <c r="AL503" s="26"/>
      <c r="AM503" s="29"/>
      <c r="AN503" s="29"/>
      <c r="AO503" s="29">
        <v>4</v>
      </c>
      <c r="AP503" s="29"/>
      <c r="AQ503" s="29"/>
      <c r="AR503" s="26"/>
      <c r="AS503" s="26"/>
      <c r="AT503" s="29"/>
      <c r="AU503" s="26">
        <v>1</v>
      </c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10</v>
      </c>
      <c r="F504" s="29">
        <v>10</v>
      </c>
      <c r="G504" s="29"/>
      <c r="H504" s="26">
        <v>1</v>
      </c>
      <c r="I504" s="26"/>
      <c r="J504" s="29"/>
      <c r="K504" s="29"/>
      <c r="L504" s="29">
        <v>3</v>
      </c>
      <c r="M504" s="29"/>
      <c r="N504" s="26"/>
      <c r="O504" s="29"/>
      <c r="P504" s="29"/>
      <c r="Q504" s="26">
        <v>4</v>
      </c>
      <c r="R504" s="29">
        <v>3</v>
      </c>
      <c r="S504" s="29">
        <v>1</v>
      </c>
      <c r="T504" s="29">
        <v>2</v>
      </c>
      <c r="U504" s="29">
        <v>4</v>
      </c>
      <c r="V504" s="26"/>
      <c r="W504" s="29"/>
      <c r="X504" s="29"/>
      <c r="Y504" s="29"/>
      <c r="Z504" s="29"/>
      <c r="AA504" s="29"/>
      <c r="AB504" s="29">
        <v>1</v>
      </c>
      <c r="AC504" s="29"/>
      <c r="AD504" s="29"/>
      <c r="AE504" s="29"/>
      <c r="AF504" s="29"/>
      <c r="AG504" s="29">
        <v>1</v>
      </c>
      <c r="AH504" s="29"/>
      <c r="AI504" s="29">
        <v>4</v>
      </c>
      <c r="AJ504" s="26"/>
      <c r="AK504" s="26"/>
      <c r="AL504" s="26"/>
      <c r="AM504" s="29">
        <v>4</v>
      </c>
      <c r="AN504" s="29"/>
      <c r="AO504" s="29">
        <v>2</v>
      </c>
      <c r="AP504" s="29">
        <v>4</v>
      </c>
      <c r="AQ504" s="29"/>
      <c r="AR504" s="26"/>
      <c r="AS504" s="26"/>
      <c r="AT504" s="29"/>
      <c r="AU504" s="26">
        <v>1</v>
      </c>
      <c r="AV504" s="29">
        <v>1</v>
      </c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1336</v>
      </c>
      <c r="C505" s="18" t="s">
        <v>291</v>
      </c>
      <c r="D505" s="18"/>
      <c r="E505" s="26">
        <v>2</v>
      </c>
      <c r="F505" s="29">
        <v>2</v>
      </c>
      <c r="G505" s="29"/>
      <c r="H505" s="26">
        <v>1</v>
      </c>
      <c r="I505" s="26"/>
      <c r="J505" s="29"/>
      <c r="K505" s="29"/>
      <c r="L505" s="29">
        <v>2</v>
      </c>
      <c r="M505" s="29"/>
      <c r="N505" s="26"/>
      <c r="O505" s="29"/>
      <c r="P505" s="29">
        <v>1</v>
      </c>
      <c r="Q505" s="26"/>
      <c r="R505" s="29">
        <v>1</v>
      </c>
      <c r="S505" s="29"/>
      <c r="T505" s="29"/>
      <c r="U505" s="29">
        <v>1</v>
      </c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>
        <v>1</v>
      </c>
      <c r="AJ505" s="26"/>
      <c r="AK505" s="26"/>
      <c r="AL505" s="26"/>
      <c r="AM505" s="29"/>
      <c r="AN505" s="29"/>
      <c r="AO505" s="29">
        <v>1</v>
      </c>
      <c r="AP505" s="29">
        <v>1</v>
      </c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2</v>
      </c>
      <c r="F508" s="29">
        <v>2</v>
      </c>
      <c r="G508" s="29"/>
      <c r="H508" s="26"/>
      <c r="I508" s="26"/>
      <c r="J508" s="29"/>
      <c r="K508" s="29"/>
      <c r="L508" s="29"/>
      <c r="M508" s="29"/>
      <c r="N508" s="26"/>
      <c r="O508" s="29"/>
      <c r="P508" s="29">
        <v>1</v>
      </c>
      <c r="Q508" s="26">
        <v>1</v>
      </c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2</v>
      </c>
      <c r="AJ508" s="26">
        <v>1</v>
      </c>
      <c r="AK508" s="26"/>
      <c r="AL508" s="26"/>
      <c r="AM508" s="29"/>
      <c r="AN508" s="29"/>
      <c r="AO508" s="29">
        <v>1</v>
      </c>
      <c r="AP508" s="29">
        <v>1</v>
      </c>
      <c r="AQ508" s="29"/>
      <c r="AR508" s="26"/>
      <c r="AS508" s="26"/>
      <c r="AT508" s="29"/>
      <c r="AU508" s="26"/>
      <c r="AV508" s="29"/>
      <c r="AW508" s="29">
        <v>1</v>
      </c>
      <c r="AX508" s="29">
        <v>1</v>
      </c>
      <c r="AY508" s="29"/>
      <c r="AZ508" s="29"/>
      <c r="BA508" s="26"/>
      <c r="BB508" s="26"/>
      <c r="BC508" s="26"/>
      <c r="BD508" s="26"/>
      <c r="BE508" s="29"/>
      <c r="BF508" s="29">
        <v>1</v>
      </c>
      <c r="BG508" s="29"/>
      <c r="BH508" s="29"/>
      <c r="BI508" s="29">
        <v>1</v>
      </c>
      <c r="BJ508" s="29">
        <v>1</v>
      </c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5</v>
      </c>
      <c r="F509" s="29">
        <v>5</v>
      </c>
      <c r="G509" s="29"/>
      <c r="H509" s="26"/>
      <c r="I509" s="26">
        <v>4</v>
      </c>
      <c r="J509" s="29"/>
      <c r="K509" s="29"/>
      <c r="L509" s="29">
        <v>3</v>
      </c>
      <c r="M509" s="29"/>
      <c r="N509" s="26"/>
      <c r="O509" s="29">
        <v>2</v>
      </c>
      <c r="P509" s="29">
        <v>1</v>
      </c>
      <c r="Q509" s="26">
        <v>2</v>
      </c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>
        <v>2</v>
      </c>
      <c r="AF509" s="29"/>
      <c r="AG509" s="29"/>
      <c r="AH509" s="29"/>
      <c r="AI509" s="29">
        <v>3</v>
      </c>
      <c r="AJ509" s="26">
        <v>2</v>
      </c>
      <c r="AK509" s="26"/>
      <c r="AL509" s="26"/>
      <c r="AM509" s="29"/>
      <c r="AN509" s="29"/>
      <c r="AO509" s="29">
        <v>1</v>
      </c>
      <c r="AP509" s="29">
        <v>1</v>
      </c>
      <c r="AQ509" s="29">
        <v>3</v>
      </c>
      <c r="AR509" s="26"/>
      <c r="AS509" s="26"/>
      <c r="AT509" s="29"/>
      <c r="AU509" s="26"/>
      <c r="AV509" s="29">
        <v>1</v>
      </c>
      <c r="AW509" s="29">
        <v>2</v>
      </c>
      <c r="AX509" s="29">
        <v>2</v>
      </c>
      <c r="AY509" s="29"/>
      <c r="AZ509" s="29"/>
      <c r="BA509" s="26"/>
      <c r="BB509" s="26"/>
      <c r="BC509" s="26">
        <v>1</v>
      </c>
      <c r="BD509" s="26">
        <v>1</v>
      </c>
      <c r="BE509" s="29"/>
      <c r="BF509" s="29"/>
      <c r="BG509" s="29"/>
      <c r="BH509" s="29">
        <v>1</v>
      </c>
      <c r="BI509" s="29">
        <v>1</v>
      </c>
      <c r="BJ509" s="29"/>
      <c r="BK509" s="29">
        <v>1</v>
      </c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8</v>
      </c>
      <c r="F516" s="26">
        <f aca="true" t="shared" si="11" ref="F516:BQ516">SUM(F517:F557)</f>
        <v>8</v>
      </c>
      <c r="G516" s="26">
        <f t="shared" si="11"/>
        <v>0</v>
      </c>
      <c r="H516" s="26">
        <f t="shared" si="11"/>
        <v>1</v>
      </c>
      <c r="I516" s="26">
        <f t="shared" si="11"/>
        <v>5</v>
      </c>
      <c r="J516" s="26">
        <f t="shared" si="11"/>
        <v>0</v>
      </c>
      <c r="K516" s="26">
        <f t="shared" si="11"/>
        <v>0</v>
      </c>
      <c r="L516" s="26">
        <f t="shared" si="11"/>
        <v>1</v>
      </c>
      <c r="M516" s="26">
        <f t="shared" si="11"/>
        <v>0</v>
      </c>
      <c r="N516" s="26">
        <f t="shared" si="11"/>
        <v>0</v>
      </c>
      <c r="O516" s="26">
        <f t="shared" si="11"/>
        <v>2</v>
      </c>
      <c r="P516" s="26">
        <f t="shared" si="11"/>
        <v>2</v>
      </c>
      <c r="Q516" s="26">
        <f t="shared" si="11"/>
        <v>1</v>
      </c>
      <c r="R516" s="26">
        <f t="shared" si="11"/>
        <v>3</v>
      </c>
      <c r="S516" s="26">
        <f t="shared" si="11"/>
        <v>0</v>
      </c>
      <c r="T516" s="26">
        <f t="shared" si="11"/>
        <v>0</v>
      </c>
      <c r="U516" s="26">
        <f t="shared" si="11"/>
        <v>1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2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5</v>
      </c>
      <c r="AJ516" s="26">
        <f t="shared" si="11"/>
        <v>2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2</v>
      </c>
      <c r="AP516" s="26">
        <f t="shared" si="11"/>
        <v>5</v>
      </c>
      <c r="AQ516" s="26">
        <f t="shared" si="11"/>
        <v>1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2</v>
      </c>
      <c r="AX516" s="26">
        <f t="shared" si="11"/>
        <v>1</v>
      </c>
      <c r="AY516" s="26">
        <f t="shared" si="11"/>
        <v>0</v>
      </c>
      <c r="AZ516" s="26">
        <f t="shared" si="11"/>
        <v>1</v>
      </c>
      <c r="BA516" s="26">
        <f t="shared" si="11"/>
        <v>0</v>
      </c>
      <c r="BB516" s="26">
        <f t="shared" si="11"/>
        <v>0</v>
      </c>
      <c r="BC516" s="26">
        <f t="shared" si="11"/>
        <v>2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1</v>
      </c>
      <c r="BJ516" s="26">
        <f t="shared" si="11"/>
        <v>1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1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3</v>
      </c>
      <c r="F521" s="29">
        <v>3</v>
      </c>
      <c r="G521" s="29"/>
      <c r="H521" s="26"/>
      <c r="I521" s="26">
        <v>1</v>
      </c>
      <c r="J521" s="29"/>
      <c r="K521" s="29"/>
      <c r="L521" s="29">
        <v>1</v>
      </c>
      <c r="M521" s="29"/>
      <c r="N521" s="26"/>
      <c r="O521" s="29"/>
      <c r="P521" s="29">
        <v>1</v>
      </c>
      <c r="Q521" s="26"/>
      <c r="R521" s="29">
        <v>2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3</v>
      </c>
      <c r="AJ521" s="26">
        <v>1</v>
      </c>
      <c r="AK521" s="26"/>
      <c r="AL521" s="26"/>
      <c r="AM521" s="29"/>
      <c r="AN521" s="29"/>
      <c r="AO521" s="29">
        <v>2</v>
      </c>
      <c r="AP521" s="29">
        <v>1</v>
      </c>
      <c r="AQ521" s="29"/>
      <c r="AR521" s="26"/>
      <c r="AS521" s="26"/>
      <c r="AT521" s="29"/>
      <c r="AU521" s="26"/>
      <c r="AV521" s="29"/>
      <c r="AW521" s="29">
        <v>1</v>
      </c>
      <c r="AX521" s="29">
        <v>1</v>
      </c>
      <c r="AY521" s="29"/>
      <c r="AZ521" s="29"/>
      <c r="BA521" s="26"/>
      <c r="BB521" s="26"/>
      <c r="BC521" s="26">
        <v>1</v>
      </c>
      <c r="BD521" s="26"/>
      <c r="BE521" s="29"/>
      <c r="BF521" s="29"/>
      <c r="BG521" s="29"/>
      <c r="BH521" s="29"/>
      <c r="BI521" s="29">
        <v>1</v>
      </c>
      <c r="BJ521" s="29">
        <v>1</v>
      </c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4</v>
      </c>
      <c r="F522" s="29">
        <v>4</v>
      </c>
      <c r="G522" s="29"/>
      <c r="H522" s="26">
        <v>1</v>
      </c>
      <c r="I522" s="26">
        <v>4</v>
      </c>
      <c r="J522" s="29"/>
      <c r="K522" s="29"/>
      <c r="L522" s="29"/>
      <c r="M522" s="29"/>
      <c r="N522" s="26"/>
      <c r="O522" s="29">
        <v>2</v>
      </c>
      <c r="P522" s="29">
        <v>1</v>
      </c>
      <c r="Q522" s="26">
        <v>1</v>
      </c>
      <c r="R522" s="29"/>
      <c r="S522" s="29"/>
      <c r="T522" s="29"/>
      <c r="U522" s="29">
        <v>1</v>
      </c>
      <c r="V522" s="26"/>
      <c r="W522" s="29"/>
      <c r="X522" s="29"/>
      <c r="Y522" s="29"/>
      <c r="Z522" s="29"/>
      <c r="AA522" s="29"/>
      <c r="AB522" s="29"/>
      <c r="AC522" s="29"/>
      <c r="AD522" s="29"/>
      <c r="AE522" s="29">
        <v>2</v>
      </c>
      <c r="AF522" s="29"/>
      <c r="AG522" s="29"/>
      <c r="AH522" s="29"/>
      <c r="AI522" s="29">
        <v>1</v>
      </c>
      <c r="AJ522" s="26"/>
      <c r="AK522" s="26"/>
      <c r="AL522" s="26"/>
      <c r="AM522" s="29"/>
      <c r="AN522" s="29"/>
      <c r="AO522" s="29"/>
      <c r="AP522" s="29">
        <v>4</v>
      </c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1352</v>
      </c>
      <c r="C528" s="18" t="s">
        <v>2317</v>
      </c>
      <c r="D528" s="18"/>
      <c r="E528" s="26">
        <v>1</v>
      </c>
      <c r="F528" s="29">
        <v>1</v>
      </c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>
        <v>1</v>
      </c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>
        <v>1</v>
      </c>
      <c r="AJ528" s="26">
        <v>1</v>
      </c>
      <c r="AK528" s="26"/>
      <c r="AL528" s="26"/>
      <c r="AM528" s="29"/>
      <c r="AN528" s="29"/>
      <c r="AO528" s="29"/>
      <c r="AP528" s="29"/>
      <c r="AQ528" s="29">
        <v>1</v>
      </c>
      <c r="AR528" s="26"/>
      <c r="AS528" s="26"/>
      <c r="AT528" s="29"/>
      <c r="AU528" s="26"/>
      <c r="AV528" s="29"/>
      <c r="AW528" s="29">
        <v>1</v>
      </c>
      <c r="AX528" s="29"/>
      <c r="AY528" s="29"/>
      <c r="AZ528" s="29">
        <v>1</v>
      </c>
      <c r="BA528" s="26"/>
      <c r="BB528" s="26"/>
      <c r="BC528" s="26">
        <v>1</v>
      </c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>
        <v>1</v>
      </c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9</v>
      </c>
      <c r="F558" s="26">
        <f aca="true" t="shared" si="12" ref="F558:BQ558">SUM(F560:F622)</f>
        <v>8</v>
      </c>
      <c r="G558" s="26">
        <f t="shared" si="12"/>
        <v>1</v>
      </c>
      <c r="H558" s="26">
        <f t="shared" si="12"/>
        <v>0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1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3</v>
      </c>
      <c r="R558" s="26">
        <f t="shared" si="12"/>
        <v>4</v>
      </c>
      <c r="S558" s="26">
        <f t="shared" si="12"/>
        <v>2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1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1</v>
      </c>
      <c r="AF558" s="26">
        <f t="shared" si="12"/>
        <v>0</v>
      </c>
      <c r="AG558" s="26">
        <f t="shared" si="12"/>
        <v>1</v>
      </c>
      <c r="AH558" s="26">
        <f t="shared" si="12"/>
        <v>0</v>
      </c>
      <c r="AI558" s="26">
        <f t="shared" si="12"/>
        <v>6</v>
      </c>
      <c r="AJ558" s="26">
        <f t="shared" si="12"/>
        <v>2</v>
      </c>
      <c r="AK558" s="26">
        <f t="shared" si="12"/>
        <v>0</v>
      </c>
      <c r="AL558" s="26">
        <f t="shared" si="12"/>
        <v>0</v>
      </c>
      <c r="AM558" s="26">
        <f t="shared" si="12"/>
        <v>5</v>
      </c>
      <c r="AN558" s="26">
        <f t="shared" si="12"/>
        <v>0</v>
      </c>
      <c r="AO558" s="26">
        <f t="shared" si="12"/>
        <v>0</v>
      </c>
      <c r="AP558" s="26">
        <f t="shared" si="12"/>
        <v>3</v>
      </c>
      <c r="AQ558" s="26">
        <f t="shared" si="12"/>
        <v>1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1</v>
      </c>
      <c r="AV558" s="26">
        <f t="shared" si="12"/>
        <v>1</v>
      </c>
      <c r="AW558" s="26">
        <f t="shared" si="12"/>
        <v>3</v>
      </c>
      <c r="AX558" s="26">
        <f t="shared" si="12"/>
        <v>1</v>
      </c>
      <c r="AY558" s="26">
        <f t="shared" si="12"/>
        <v>2</v>
      </c>
      <c r="AZ558" s="26">
        <f t="shared" si="12"/>
        <v>0</v>
      </c>
      <c r="BA558" s="26">
        <f t="shared" si="12"/>
        <v>1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2</v>
      </c>
      <c r="BG558" s="26">
        <f t="shared" si="12"/>
        <v>0</v>
      </c>
      <c r="BH558" s="26">
        <f t="shared" si="12"/>
        <v>2</v>
      </c>
      <c r="BI558" s="26">
        <f t="shared" si="12"/>
        <v>1</v>
      </c>
      <c r="BJ558" s="26">
        <f t="shared" si="12"/>
        <v>0</v>
      </c>
      <c r="BK558" s="26">
        <f t="shared" si="12"/>
        <v>1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8</v>
      </c>
      <c r="F559" s="26">
        <f aca="true" t="shared" si="13" ref="F559:BQ559">SUM(F560:F599)</f>
        <v>7</v>
      </c>
      <c r="G559" s="26">
        <f t="shared" si="13"/>
        <v>1</v>
      </c>
      <c r="H559" s="26">
        <f t="shared" si="13"/>
        <v>0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1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3</v>
      </c>
      <c r="R559" s="26">
        <f t="shared" si="13"/>
        <v>3</v>
      </c>
      <c r="S559" s="26">
        <f t="shared" si="13"/>
        <v>2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1</v>
      </c>
      <c r="AF559" s="26">
        <f t="shared" si="13"/>
        <v>0</v>
      </c>
      <c r="AG559" s="26">
        <f t="shared" si="13"/>
        <v>1</v>
      </c>
      <c r="AH559" s="26">
        <f t="shared" si="13"/>
        <v>0</v>
      </c>
      <c r="AI559" s="26">
        <f t="shared" si="13"/>
        <v>6</v>
      </c>
      <c r="AJ559" s="26">
        <f t="shared" si="13"/>
        <v>2</v>
      </c>
      <c r="AK559" s="26">
        <f t="shared" si="13"/>
        <v>0</v>
      </c>
      <c r="AL559" s="26">
        <f t="shared" si="13"/>
        <v>0</v>
      </c>
      <c r="AM559" s="26">
        <f t="shared" si="13"/>
        <v>4</v>
      </c>
      <c r="AN559" s="26">
        <f t="shared" si="13"/>
        <v>0</v>
      </c>
      <c r="AO559" s="26">
        <f t="shared" si="13"/>
        <v>0</v>
      </c>
      <c r="AP559" s="26">
        <f t="shared" si="13"/>
        <v>3</v>
      </c>
      <c r="AQ559" s="26">
        <f t="shared" si="13"/>
        <v>1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1</v>
      </c>
      <c r="AV559" s="26">
        <f t="shared" si="13"/>
        <v>1</v>
      </c>
      <c r="AW559" s="26">
        <f t="shared" si="13"/>
        <v>3</v>
      </c>
      <c r="AX559" s="26">
        <f t="shared" si="13"/>
        <v>1</v>
      </c>
      <c r="AY559" s="26">
        <f t="shared" si="13"/>
        <v>2</v>
      </c>
      <c r="AZ559" s="26">
        <f t="shared" si="13"/>
        <v>0</v>
      </c>
      <c r="BA559" s="26">
        <f t="shared" si="13"/>
        <v>1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2</v>
      </c>
      <c r="BG559" s="26">
        <f t="shared" si="13"/>
        <v>0</v>
      </c>
      <c r="BH559" s="26">
        <f t="shared" si="13"/>
        <v>2</v>
      </c>
      <c r="BI559" s="26">
        <f t="shared" si="13"/>
        <v>1</v>
      </c>
      <c r="BJ559" s="26">
        <f t="shared" si="13"/>
        <v>0</v>
      </c>
      <c r="BK559" s="26">
        <f t="shared" si="13"/>
        <v>1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341</v>
      </c>
      <c r="C565" s="18" t="s">
        <v>314</v>
      </c>
      <c r="D565" s="18"/>
      <c r="E565" s="26">
        <v>2</v>
      </c>
      <c r="F565" s="29">
        <v>2</v>
      </c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>
        <v>1</v>
      </c>
      <c r="R565" s="29">
        <v>1</v>
      </c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>
        <v>2</v>
      </c>
      <c r="AJ565" s="26">
        <v>1</v>
      </c>
      <c r="AK565" s="26"/>
      <c r="AL565" s="26"/>
      <c r="AM565" s="29">
        <v>1</v>
      </c>
      <c r="AN565" s="29"/>
      <c r="AO565" s="29"/>
      <c r="AP565" s="29">
        <v>1</v>
      </c>
      <c r="AQ565" s="29"/>
      <c r="AR565" s="26"/>
      <c r="AS565" s="26"/>
      <c r="AT565" s="29"/>
      <c r="AU565" s="26"/>
      <c r="AV565" s="29"/>
      <c r="AW565" s="29">
        <v>1</v>
      </c>
      <c r="AX565" s="29">
        <v>1</v>
      </c>
      <c r="AY565" s="29"/>
      <c r="AZ565" s="29"/>
      <c r="BA565" s="26">
        <v>1</v>
      </c>
      <c r="BB565" s="26"/>
      <c r="BC565" s="26"/>
      <c r="BD565" s="26"/>
      <c r="BE565" s="29"/>
      <c r="BF565" s="29"/>
      <c r="BG565" s="29"/>
      <c r="BH565" s="29">
        <v>1</v>
      </c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/>
      <c r="G566" s="29">
        <v>1</v>
      </c>
      <c r="H566" s="26"/>
      <c r="I566" s="26"/>
      <c r="J566" s="29"/>
      <c r="K566" s="29"/>
      <c r="L566" s="29"/>
      <c r="M566" s="29">
        <v>1</v>
      </c>
      <c r="N566" s="26"/>
      <c r="O566" s="29"/>
      <c r="P566" s="29"/>
      <c r="Q566" s="26">
        <v>1</v>
      </c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>
        <v>1</v>
      </c>
      <c r="AF566" s="29"/>
      <c r="AG566" s="29"/>
      <c r="AH566" s="29"/>
      <c r="AI566" s="29"/>
      <c r="AJ566" s="26"/>
      <c r="AK566" s="26"/>
      <c r="AL566" s="26"/>
      <c r="AM566" s="29">
        <v>1</v>
      </c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2</v>
      </c>
      <c r="F571" s="29">
        <v>2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>
        <v>1</v>
      </c>
      <c r="R571" s="29">
        <v>1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2</v>
      </c>
      <c r="AJ571" s="26"/>
      <c r="AK571" s="26"/>
      <c r="AL571" s="26"/>
      <c r="AM571" s="29">
        <v>1</v>
      </c>
      <c r="AN571" s="29"/>
      <c r="AO571" s="29"/>
      <c r="AP571" s="29">
        <v>1</v>
      </c>
      <c r="AQ571" s="29"/>
      <c r="AR571" s="26"/>
      <c r="AS571" s="26"/>
      <c r="AT571" s="29"/>
      <c r="AU571" s="26"/>
      <c r="AV571" s="29">
        <v>1</v>
      </c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3</v>
      </c>
      <c r="F572" s="29">
        <v>3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1</v>
      </c>
      <c r="S572" s="29">
        <v>2</v>
      </c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>
        <v>1</v>
      </c>
      <c r="AH572" s="29"/>
      <c r="AI572" s="29">
        <v>2</v>
      </c>
      <c r="AJ572" s="26">
        <v>1</v>
      </c>
      <c r="AK572" s="26"/>
      <c r="AL572" s="26"/>
      <c r="AM572" s="29">
        <v>1</v>
      </c>
      <c r="AN572" s="29"/>
      <c r="AO572" s="29"/>
      <c r="AP572" s="29">
        <v>1</v>
      </c>
      <c r="AQ572" s="29">
        <v>1</v>
      </c>
      <c r="AR572" s="26"/>
      <c r="AS572" s="26"/>
      <c r="AT572" s="29"/>
      <c r="AU572" s="26">
        <v>1</v>
      </c>
      <c r="AV572" s="29"/>
      <c r="AW572" s="29">
        <v>2</v>
      </c>
      <c r="AX572" s="29"/>
      <c r="AY572" s="29">
        <v>2</v>
      </c>
      <c r="AZ572" s="29"/>
      <c r="BA572" s="26"/>
      <c r="BB572" s="26"/>
      <c r="BC572" s="26"/>
      <c r="BD572" s="26"/>
      <c r="BE572" s="29"/>
      <c r="BF572" s="29">
        <v>2</v>
      </c>
      <c r="BG572" s="29"/>
      <c r="BH572" s="29">
        <v>1</v>
      </c>
      <c r="BI572" s="29">
        <v>1</v>
      </c>
      <c r="BJ572" s="29"/>
      <c r="BK572" s="29">
        <v>1</v>
      </c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>
      <c r="A603" s="5">
        <v>590</v>
      </c>
      <c r="B603" s="10" t="s">
        <v>379</v>
      </c>
      <c r="C603" s="18" t="s">
        <v>1636</v>
      </c>
      <c r="D603" s="18"/>
      <c r="E603" s="26">
        <v>1</v>
      </c>
      <c r="F603" s="29">
        <v>1</v>
      </c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>
        <v>1</v>
      </c>
      <c r="S603" s="29"/>
      <c r="T603" s="29"/>
      <c r="U603" s="29"/>
      <c r="V603" s="26"/>
      <c r="W603" s="29"/>
      <c r="X603" s="29"/>
      <c r="Y603" s="29">
        <v>1</v>
      </c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>
        <v>1</v>
      </c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2</v>
      </c>
      <c r="F623" s="26">
        <f aca="true" t="shared" si="14" ref="F623:BQ623">SUM(F624:F643)</f>
        <v>1</v>
      </c>
      <c r="G623" s="26">
        <f t="shared" si="14"/>
        <v>1</v>
      </c>
      <c r="H623" s="26">
        <f t="shared" si="14"/>
        <v>0</v>
      </c>
      <c r="I623" s="26">
        <f t="shared" si="14"/>
        <v>1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2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2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2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1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>
      <c r="A632" s="5">
        <v>619</v>
      </c>
      <c r="B632" s="10" t="s">
        <v>1590</v>
      </c>
      <c r="C632" s="18" t="s">
        <v>1383</v>
      </c>
      <c r="D632" s="18"/>
      <c r="E632" s="26">
        <v>1</v>
      </c>
      <c r="F632" s="29"/>
      <c r="G632" s="29">
        <v>1</v>
      </c>
      <c r="H632" s="26"/>
      <c r="I632" s="26">
        <v>1</v>
      </c>
      <c r="J632" s="29"/>
      <c r="K632" s="29"/>
      <c r="L632" s="29"/>
      <c r="M632" s="29"/>
      <c r="N632" s="26"/>
      <c r="O632" s="29"/>
      <c r="P632" s="29"/>
      <c r="Q632" s="26"/>
      <c r="R632" s="29">
        <v>1</v>
      </c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>
        <v>1</v>
      </c>
      <c r="AJ632" s="26"/>
      <c r="AK632" s="26"/>
      <c r="AL632" s="26"/>
      <c r="AM632" s="29"/>
      <c r="AN632" s="29"/>
      <c r="AO632" s="29"/>
      <c r="AP632" s="29">
        <v>1</v>
      </c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1</v>
      </c>
      <c r="F640" s="29">
        <v>1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>
        <v>1</v>
      </c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1</v>
      </c>
      <c r="AJ640" s="26"/>
      <c r="AK640" s="26"/>
      <c r="AL640" s="26"/>
      <c r="AM640" s="29"/>
      <c r="AN640" s="29"/>
      <c r="AO640" s="29"/>
      <c r="AP640" s="29">
        <v>1</v>
      </c>
      <c r="AQ640" s="29"/>
      <c r="AR640" s="26"/>
      <c r="AS640" s="26"/>
      <c r="AT640" s="29"/>
      <c r="AU640" s="26">
        <v>1</v>
      </c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4</v>
      </c>
      <c r="F644" s="26">
        <f aca="true" t="shared" si="15" ref="F644:BQ644">SUM(F645:F705)</f>
        <v>4</v>
      </c>
      <c r="G644" s="26">
        <f t="shared" si="15"/>
        <v>0</v>
      </c>
      <c r="H644" s="26">
        <f t="shared" si="15"/>
        <v>1</v>
      </c>
      <c r="I644" s="26">
        <f t="shared" si="15"/>
        <v>2</v>
      </c>
      <c r="J644" s="26">
        <f t="shared" si="15"/>
        <v>0</v>
      </c>
      <c r="K644" s="26">
        <f t="shared" si="15"/>
        <v>0</v>
      </c>
      <c r="L644" s="26">
        <f t="shared" si="15"/>
        <v>2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2</v>
      </c>
      <c r="Q644" s="26">
        <f t="shared" si="15"/>
        <v>1</v>
      </c>
      <c r="R644" s="26">
        <f t="shared" si="15"/>
        <v>1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1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3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1</v>
      </c>
      <c r="AP644" s="26">
        <f t="shared" si="15"/>
        <v>1</v>
      </c>
      <c r="AQ644" s="26">
        <f t="shared" si="15"/>
        <v>1</v>
      </c>
      <c r="AR644" s="26">
        <f t="shared" si="15"/>
        <v>0</v>
      </c>
      <c r="AS644" s="26">
        <f t="shared" si="15"/>
        <v>1</v>
      </c>
      <c r="AT644" s="26">
        <f t="shared" si="15"/>
        <v>0</v>
      </c>
      <c r="AU644" s="26">
        <f t="shared" si="15"/>
        <v>0</v>
      </c>
      <c r="AV644" s="26">
        <f t="shared" si="15"/>
        <v>1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3</v>
      </c>
      <c r="F658" s="29">
        <v>3</v>
      </c>
      <c r="G658" s="29"/>
      <c r="H658" s="26">
        <v>1</v>
      </c>
      <c r="I658" s="26">
        <v>2</v>
      </c>
      <c r="J658" s="29"/>
      <c r="K658" s="29"/>
      <c r="L658" s="29">
        <v>2</v>
      </c>
      <c r="M658" s="29"/>
      <c r="N658" s="26"/>
      <c r="O658" s="29"/>
      <c r="P658" s="29">
        <v>2</v>
      </c>
      <c r="Q658" s="26">
        <v>1</v>
      </c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>
        <v>3</v>
      </c>
      <c r="AJ658" s="26"/>
      <c r="AK658" s="26"/>
      <c r="AL658" s="26"/>
      <c r="AM658" s="29"/>
      <c r="AN658" s="29"/>
      <c r="AO658" s="29"/>
      <c r="AP658" s="29">
        <v>1</v>
      </c>
      <c r="AQ658" s="29">
        <v>1</v>
      </c>
      <c r="AR658" s="26"/>
      <c r="AS658" s="26">
        <v>1</v>
      </c>
      <c r="AT658" s="29"/>
      <c r="AU658" s="26"/>
      <c r="AV658" s="29">
        <v>1</v>
      </c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1</v>
      </c>
      <c r="F701" s="29">
        <v>1</v>
      </c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>
        <v>1</v>
      </c>
      <c r="S701" s="29"/>
      <c r="T701" s="29"/>
      <c r="U701" s="29"/>
      <c r="V701" s="26"/>
      <c r="W701" s="29"/>
      <c r="X701" s="29"/>
      <c r="Y701" s="29"/>
      <c r="Z701" s="29"/>
      <c r="AA701" s="29"/>
      <c r="AB701" s="29">
        <v>1</v>
      </c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>
        <v>1</v>
      </c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3</v>
      </c>
      <c r="F719" s="26">
        <f aca="true" t="shared" si="17" ref="F719:BQ719">SUM(F720:F773)</f>
        <v>3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1</v>
      </c>
      <c r="R719" s="26">
        <f t="shared" si="17"/>
        <v>2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3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3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2</v>
      </c>
      <c r="F738" s="29">
        <v>2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>
        <v>1</v>
      </c>
      <c r="R738" s="29">
        <v>1</v>
      </c>
      <c r="S738" s="29"/>
      <c r="T738" s="29"/>
      <c r="U738" s="29"/>
      <c r="V738" s="26">
        <v>2</v>
      </c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2</v>
      </c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57</v>
      </c>
      <c r="C767" s="18" t="s">
        <v>1424</v>
      </c>
      <c r="D767" s="18"/>
      <c r="E767" s="26">
        <v>1</v>
      </c>
      <c r="F767" s="29">
        <v>1</v>
      </c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>
        <v>1</v>
      </c>
      <c r="S767" s="29"/>
      <c r="T767" s="29"/>
      <c r="U767" s="29"/>
      <c r="V767" s="26">
        <v>1</v>
      </c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>
        <v>1</v>
      </c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4</v>
      </c>
      <c r="F774" s="26">
        <f aca="true" t="shared" si="18" ref="F774:BQ774">SUM(F775:F835)</f>
        <v>4</v>
      </c>
      <c r="G774" s="26">
        <f t="shared" si="18"/>
        <v>0</v>
      </c>
      <c r="H774" s="26">
        <f t="shared" si="18"/>
        <v>1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2</v>
      </c>
      <c r="Q774" s="26">
        <f t="shared" si="18"/>
        <v>1</v>
      </c>
      <c r="R774" s="26">
        <f t="shared" si="18"/>
        <v>1</v>
      </c>
      <c r="S774" s="26">
        <f t="shared" si="18"/>
        <v>0</v>
      </c>
      <c r="T774" s="26">
        <f t="shared" si="18"/>
        <v>0</v>
      </c>
      <c r="U774" s="26">
        <f t="shared" si="18"/>
        <v>1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1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2</v>
      </c>
      <c r="AJ774" s="26">
        <f t="shared" si="18"/>
        <v>1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2</v>
      </c>
      <c r="AO774" s="26">
        <f t="shared" si="18"/>
        <v>1</v>
      </c>
      <c r="AP774" s="26">
        <f t="shared" si="18"/>
        <v>1</v>
      </c>
      <c r="AQ774" s="26">
        <f t="shared" si="18"/>
        <v>0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2</v>
      </c>
      <c r="AW774" s="26">
        <f t="shared" si="18"/>
        <v>2</v>
      </c>
      <c r="AX774" s="26">
        <f t="shared" si="18"/>
        <v>2</v>
      </c>
      <c r="AY774" s="26">
        <f t="shared" si="18"/>
        <v>0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2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1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1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516</v>
      </c>
      <c r="C815" s="18" t="s">
        <v>631</v>
      </c>
      <c r="D815" s="18"/>
      <c r="E815" s="26">
        <v>3</v>
      </c>
      <c r="F815" s="29">
        <v>3</v>
      </c>
      <c r="G815" s="29"/>
      <c r="H815" s="26">
        <v>1</v>
      </c>
      <c r="I815" s="26"/>
      <c r="J815" s="29"/>
      <c r="K815" s="29"/>
      <c r="L815" s="29"/>
      <c r="M815" s="29"/>
      <c r="N815" s="26"/>
      <c r="O815" s="29"/>
      <c r="P815" s="29">
        <v>2</v>
      </c>
      <c r="Q815" s="26">
        <v>1</v>
      </c>
      <c r="R815" s="29"/>
      <c r="S815" s="29"/>
      <c r="T815" s="29"/>
      <c r="U815" s="29">
        <v>1</v>
      </c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2</v>
      </c>
      <c r="AJ815" s="26">
        <v>1</v>
      </c>
      <c r="AK815" s="26"/>
      <c r="AL815" s="26"/>
      <c r="AM815" s="29"/>
      <c r="AN815" s="29">
        <v>1</v>
      </c>
      <c r="AO815" s="29">
        <v>1</v>
      </c>
      <c r="AP815" s="29">
        <v>1</v>
      </c>
      <c r="AQ815" s="29"/>
      <c r="AR815" s="26"/>
      <c r="AS815" s="26"/>
      <c r="AT815" s="29"/>
      <c r="AU815" s="26"/>
      <c r="AV815" s="29">
        <v>1</v>
      </c>
      <c r="AW815" s="29">
        <v>2</v>
      </c>
      <c r="AX815" s="29">
        <v>2</v>
      </c>
      <c r="AY815" s="29"/>
      <c r="AZ815" s="29"/>
      <c r="BA815" s="26"/>
      <c r="BB815" s="26"/>
      <c r="BC815" s="26">
        <v>2</v>
      </c>
      <c r="BD815" s="26"/>
      <c r="BE815" s="29"/>
      <c r="BF815" s="29"/>
      <c r="BG815" s="29"/>
      <c r="BH815" s="29"/>
      <c r="BI815" s="29"/>
      <c r="BJ815" s="29"/>
      <c r="BK815" s="29"/>
      <c r="BL815" s="29"/>
      <c r="BM815" s="29">
        <v>1</v>
      </c>
      <c r="BN815" s="29"/>
      <c r="BO815" s="29"/>
      <c r="BP815" s="26"/>
      <c r="BQ815" s="26">
        <v>1</v>
      </c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>
      <c r="A825" s="5">
        <v>812</v>
      </c>
      <c r="B825" s="10">
        <v>395</v>
      </c>
      <c r="C825" s="18" t="s">
        <v>635</v>
      </c>
      <c r="D825" s="18"/>
      <c r="E825" s="26">
        <v>1</v>
      </c>
      <c r="F825" s="29">
        <v>1</v>
      </c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>
        <v>1</v>
      </c>
      <c r="S825" s="29"/>
      <c r="T825" s="29"/>
      <c r="U825" s="29"/>
      <c r="V825" s="26"/>
      <c r="W825" s="29"/>
      <c r="X825" s="29"/>
      <c r="Y825" s="29"/>
      <c r="Z825" s="29"/>
      <c r="AA825" s="29"/>
      <c r="AB825" s="29">
        <v>1</v>
      </c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>
        <v>1</v>
      </c>
      <c r="AO825" s="29"/>
      <c r="AP825" s="29"/>
      <c r="AQ825" s="29"/>
      <c r="AR825" s="26"/>
      <c r="AS825" s="26"/>
      <c r="AT825" s="29"/>
      <c r="AU825" s="26"/>
      <c r="AV825" s="29">
        <v>1</v>
      </c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2</v>
      </c>
      <c r="F836" s="26">
        <f aca="true" t="shared" si="19" ref="F836:BQ836">SUM(F837:F940)</f>
        <v>2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1</v>
      </c>
      <c r="Q836" s="26">
        <f t="shared" si="19"/>
        <v>1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2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1</v>
      </c>
      <c r="AN836" s="26">
        <f t="shared" si="19"/>
        <v>1</v>
      </c>
      <c r="AO836" s="26">
        <f t="shared" si="19"/>
        <v>0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>
      <c r="A837" s="5">
        <v>824</v>
      </c>
      <c r="B837" s="10" t="s">
        <v>532</v>
      </c>
      <c r="C837" s="18" t="s">
        <v>642</v>
      </c>
      <c r="D837" s="18"/>
      <c r="E837" s="26">
        <v>1</v>
      </c>
      <c r="F837" s="29">
        <v>1</v>
      </c>
      <c r="G837" s="29"/>
      <c r="H837" s="26"/>
      <c r="I837" s="26"/>
      <c r="J837" s="29"/>
      <c r="K837" s="29"/>
      <c r="L837" s="29"/>
      <c r="M837" s="29"/>
      <c r="N837" s="26"/>
      <c r="O837" s="29"/>
      <c r="P837" s="29">
        <v>1</v>
      </c>
      <c r="Q837" s="26"/>
      <c r="R837" s="29"/>
      <c r="S837" s="29"/>
      <c r="T837" s="29"/>
      <c r="U837" s="29"/>
      <c r="V837" s="26"/>
      <c r="W837" s="29"/>
      <c r="X837" s="29">
        <v>1</v>
      </c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>
        <v>1</v>
      </c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>
      <c r="A859" s="5">
        <v>846</v>
      </c>
      <c r="B859" s="10" t="s">
        <v>550</v>
      </c>
      <c r="C859" s="18" t="s">
        <v>647</v>
      </c>
      <c r="D859" s="18"/>
      <c r="E859" s="26">
        <v>1</v>
      </c>
      <c r="F859" s="29">
        <v>1</v>
      </c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>
        <v>1</v>
      </c>
      <c r="R859" s="29"/>
      <c r="S859" s="29"/>
      <c r="T859" s="29"/>
      <c r="U859" s="29"/>
      <c r="V859" s="26"/>
      <c r="W859" s="29"/>
      <c r="X859" s="29">
        <v>1</v>
      </c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>
        <v>1</v>
      </c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21" ref="E1580:BP1580">SUM(E14,E31,E96,E114,E128,E202,E248,E366,E407,E465,E476,E516,E558,E623,E644,E706,E719,E774,E836,E941,E967:E1579)</f>
        <v>249</v>
      </c>
      <c r="F1580" s="150">
        <f t="shared" si="21"/>
        <v>242</v>
      </c>
      <c r="G1580" s="150">
        <f t="shared" si="21"/>
        <v>6</v>
      </c>
      <c r="H1580" s="150">
        <f t="shared" si="21"/>
        <v>34</v>
      </c>
      <c r="I1580" s="150">
        <f t="shared" si="21"/>
        <v>39</v>
      </c>
      <c r="J1580" s="150">
        <f t="shared" si="21"/>
        <v>3</v>
      </c>
      <c r="K1580" s="150">
        <f t="shared" si="21"/>
        <v>0</v>
      </c>
      <c r="L1580" s="150">
        <f t="shared" si="21"/>
        <v>64</v>
      </c>
      <c r="M1580" s="150">
        <f t="shared" si="21"/>
        <v>1</v>
      </c>
      <c r="N1580" s="150">
        <f t="shared" si="21"/>
        <v>1</v>
      </c>
      <c r="O1580" s="150">
        <f t="shared" si="21"/>
        <v>11</v>
      </c>
      <c r="P1580" s="150">
        <f t="shared" si="21"/>
        <v>73</v>
      </c>
      <c r="Q1580" s="150">
        <f t="shared" si="21"/>
        <v>57</v>
      </c>
      <c r="R1580" s="150">
        <f t="shared" si="21"/>
        <v>89</v>
      </c>
      <c r="S1580" s="150">
        <f t="shared" si="21"/>
        <v>12</v>
      </c>
      <c r="T1580" s="150">
        <f t="shared" si="21"/>
        <v>6</v>
      </c>
      <c r="U1580" s="150">
        <f t="shared" si="21"/>
        <v>22</v>
      </c>
      <c r="V1580" s="150">
        <f t="shared" si="21"/>
        <v>3</v>
      </c>
      <c r="W1580" s="150">
        <f t="shared" si="21"/>
        <v>1</v>
      </c>
      <c r="X1580" s="150">
        <f t="shared" si="21"/>
        <v>2</v>
      </c>
      <c r="Y1580" s="150">
        <f t="shared" si="21"/>
        <v>1</v>
      </c>
      <c r="Z1580" s="150">
        <f t="shared" si="21"/>
        <v>0</v>
      </c>
      <c r="AA1580" s="150">
        <f t="shared" si="21"/>
        <v>0</v>
      </c>
      <c r="AB1580" s="150">
        <f t="shared" si="21"/>
        <v>6</v>
      </c>
      <c r="AC1580" s="150">
        <f t="shared" si="21"/>
        <v>6</v>
      </c>
      <c r="AD1580" s="150">
        <f t="shared" si="21"/>
        <v>3</v>
      </c>
      <c r="AE1580" s="150">
        <f t="shared" si="21"/>
        <v>13</v>
      </c>
      <c r="AF1580" s="150">
        <f t="shared" si="21"/>
        <v>0</v>
      </c>
      <c r="AG1580" s="150">
        <f t="shared" si="21"/>
        <v>8</v>
      </c>
      <c r="AH1580" s="150">
        <f t="shared" si="21"/>
        <v>0</v>
      </c>
      <c r="AI1580" s="150">
        <f t="shared" si="21"/>
        <v>184</v>
      </c>
      <c r="AJ1580" s="150">
        <f t="shared" si="21"/>
        <v>47</v>
      </c>
      <c r="AK1580" s="150">
        <f t="shared" si="21"/>
        <v>0</v>
      </c>
      <c r="AL1580" s="150">
        <f t="shared" si="21"/>
        <v>0</v>
      </c>
      <c r="AM1580" s="150">
        <f t="shared" si="21"/>
        <v>36</v>
      </c>
      <c r="AN1580" s="150">
        <f t="shared" si="21"/>
        <v>5</v>
      </c>
      <c r="AO1580" s="150">
        <f t="shared" si="21"/>
        <v>74</v>
      </c>
      <c r="AP1580" s="150">
        <f t="shared" si="21"/>
        <v>117</v>
      </c>
      <c r="AQ1580" s="150">
        <f t="shared" si="21"/>
        <v>16</v>
      </c>
      <c r="AR1580" s="150">
        <f t="shared" si="21"/>
        <v>0</v>
      </c>
      <c r="AS1580" s="150">
        <f t="shared" si="21"/>
        <v>1</v>
      </c>
      <c r="AT1580" s="150">
        <f t="shared" si="21"/>
        <v>1</v>
      </c>
      <c r="AU1580" s="150">
        <f t="shared" si="21"/>
        <v>15</v>
      </c>
      <c r="AV1580" s="150">
        <f t="shared" si="21"/>
        <v>43</v>
      </c>
      <c r="AW1580" s="150">
        <f t="shared" si="21"/>
        <v>53</v>
      </c>
      <c r="AX1580" s="150">
        <f t="shared" si="21"/>
        <v>28</v>
      </c>
      <c r="AY1580" s="150">
        <f t="shared" si="21"/>
        <v>14</v>
      </c>
      <c r="AZ1580" s="150">
        <f t="shared" si="21"/>
        <v>11</v>
      </c>
      <c r="BA1580" s="150">
        <f t="shared" si="21"/>
        <v>3</v>
      </c>
      <c r="BB1580" s="150">
        <f t="shared" si="21"/>
        <v>1</v>
      </c>
      <c r="BC1580" s="150">
        <f t="shared" si="21"/>
        <v>42</v>
      </c>
      <c r="BD1580" s="150">
        <f t="shared" si="21"/>
        <v>2</v>
      </c>
      <c r="BE1580" s="150">
        <f t="shared" si="21"/>
        <v>0</v>
      </c>
      <c r="BF1580" s="150">
        <f t="shared" si="21"/>
        <v>5</v>
      </c>
      <c r="BG1580" s="150">
        <f t="shared" si="21"/>
        <v>0</v>
      </c>
      <c r="BH1580" s="150">
        <f t="shared" si="21"/>
        <v>20</v>
      </c>
      <c r="BI1580" s="150">
        <f t="shared" si="21"/>
        <v>16</v>
      </c>
      <c r="BJ1580" s="150">
        <f t="shared" si="21"/>
        <v>11</v>
      </c>
      <c r="BK1580" s="150">
        <f t="shared" si="21"/>
        <v>5</v>
      </c>
      <c r="BL1580" s="150">
        <f t="shared" si="21"/>
        <v>0</v>
      </c>
      <c r="BM1580" s="150">
        <f t="shared" si="21"/>
        <v>6</v>
      </c>
      <c r="BN1580" s="150">
        <f t="shared" si="21"/>
        <v>4</v>
      </c>
      <c r="BO1580" s="150">
        <f t="shared" si="21"/>
        <v>0</v>
      </c>
      <c r="BP1580" s="150">
        <f t="shared" si="21"/>
        <v>7</v>
      </c>
      <c r="BQ1580" s="150">
        <f>SUM(BQ14,BQ31,BQ96,BQ114,BQ128,BQ202,BQ248,BQ366,BQ407,BQ465,BQ476,BQ516,BQ558,BQ623,BQ644,BQ706,BQ719,BQ774,BQ836,BQ941,BQ967:BQ1579)</f>
        <v>4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38</v>
      </c>
      <c r="F1581" s="29">
        <v>38</v>
      </c>
      <c r="G1581" s="29"/>
      <c r="H1581" s="26">
        <v>5</v>
      </c>
      <c r="I1581" s="26">
        <v>1</v>
      </c>
      <c r="J1581" s="29"/>
      <c r="K1581" s="29"/>
      <c r="L1581" s="29">
        <v>6</v>
      </c>
      <c r="M1581" s="29"/>
      <c r="N1581" s="26"/>
      <c r="O1581" s="29">
        <v>1</v>
      </c>
      <c r="P1581" s="29">
        <v>8</v>
      </c>
      <c r="Q1581" s="26">
        <v>6</v>
      </c>
      <c r="R1581" s="29">
        <v>16</v>
      </c>
      <c r="S1581" s="29">
        <v>5</v>
      </c>
      <c r="T1581" s="29">
        <v>2</v>
      </c>
      <c r="U1581" s="29">
        <v>6</v>
      </c>
      <c r="V1581" s="26"/>
      <c r="W1581" s="29"/>
      <c r="X1581" s="29"/>
      <c r="Y1581" s="29"/>
      <c r="Z1581" s="29"/>
      <c r="AA1581" s="29"/>
      <c r="AB1581" s="29">
        <v>3</v>
      </c>
      <c r="AC1581" s="29">
        <v>2</v>
      </c>
      <c r="AD1581" s="29">
        <v>1</v>
      </c>
      <c r="AE1581" s="29"/>
      <c r="AF1581" s="29"/>
      <c r="AG1581" s="29">
        <v>2</v>
      </c>
      <c r="AH1581" s="29"/>
      <c r="AI1581" s="29">
        <v>24</v>
      </c>
      <c r="AJ1581" s="26">
        <v>2</v>
      </c>
      <c r="AK1581" s="26"/>
      <c r="AL1581" s="26"/>
      <c r="AM1581" s="29">
        <v>7</v>
      </c>
      <c r="AN1581" s="29">
        <v>2</v>
      </c>
      <c r="AO1581" s="29">
        <v>17</v>
      </c>
      <c r="AP1581" s="29">
        <v>10</v>
      </c>
      <c r="AQ1581" s="29">
        <v>2</v>
      </c>
      <c r="AR1581" s="26"/>
      <c r="AS1581" s="26"/>
      <c r="AT1581" s="29">
        <v>1</v>
      </c>
      <c r="AU1581" s="26">
        <v>2</v>
      </c>
      <c r="AV1581" s="29">
        <v>8</v>
      </c>
      <c r="AW1581" s="29">
        <v>3</v>
      </c>
      <c r="AX1581" s="29">
        <v>3</v>
      </c>
      <c r="AY1581" s="29"/>
      <c r="AZ1581" s="29"/>
      <c r="BA1581" s="26"/>
      <c r="BB1581" s="26"/>
      <c r="BC1581" s="26">
        <v>3</v>
      </c>
      <c r="BD1581" s="26"/>
      <c r="BE1581" s="29"/>
      <c r="BF1581" s="29"/>
      <c r="BG1581" s="29"/>
      <c r="BH1581" s="29"/>
      <c r="BI1581" s="29">
        <v>1</v>
      </c>
      <c r="BJ1581" s="29">
        <v>1</v>
      </c>
      <c r="BK1581" s="29"/>
      <c r="BL1581" s="29"/>
      <c r="BM1581" s="29">
        <v>1</v>
      </c>
      <c r="BN1581" s="29"/>
      <c r="BO1581" s="29"/>
      <c r="BP1581" s="26"/>
      <c r="BQ1581" s="26">
        <v>1</v>
      </c>
    </row>
    <row r="1582" spans="1:69" ht="12.75">
      <c r="A1582" s="5">
        <v>1569</v>
      </c>
      <c r="B1582" s="27"/>
      <c r="C1582" s="21" t="s">
        <v>908</v>
      </c>
      <c r="D1582" s="21"/>
      <c r="E1582" s="26">
        <v>123</v>
      </c>
      <c r="F1582" s="29">
        <v>122</v>
      </c>
      <c r="G1582" s="29"/>
      <c r="H1582" s="26">
        <v>20</v>
      </c>
      <c r="I1582" s="26">
        <v>15</v>
      </c>
      <c r="J1582" s="29"/>
      <c r="K1582" s="29"/>
      <c r="L1582" s="29">
        <v>31</v>
      </c>
      <c r="M1582" s="29"/>
      <c r="N1582" s="26">
        <v>1</v>
      </c>
      <c r="O1582" s="29">
        <v>3</v>
      </c>
      <c r="P1582" s="29">
        <v>38</v>
      </c>
      <c r="Q1582" s="26">
        <v>31</v>
      </c>
      <c r="R1582" s="29">
        <v>43</v>
      </c>
      <c r="S1582" s="29">
        <v>5</v>
      </c>
      <c r="T1582" s="29">
        <v>2</v>
      </c>
      <c r="U1582" s="29">
        <v>9</v>
      </c>
      <c r="V1582" s="26">
        <v>3</v>
      </c>
      <c r="W1582" s="29"/>
      <c r="X1582" s="29">
        <v>1</v>
      </c>
      <c r="Y1582" s="29"/>
      <c r="Z1582" s="29"/>
      <c r="AA1582" s="29"/>
      <c r="AB1582" s="29">
        <v>1</v>
      </c>
      <c r="AC1582" s="29">
        <v>1</v>
      </c>
      <c r="AD1582" s="29">
        <v>1</v>
      </c>
      <c r="AE1582" s="29">
        <v>5</v>
      </c>
      <c r="AF1582" s="29"/>
      <c r="AG1582" s="29">
        <v>5</v>
      </c>
      <c r="AH1582" s="29"/>
      <c r="AI1582" s="29">
        <v>97</v>
      </c>
      <c r="AJ1582" s="26">
        <v>29</v>
      </c>
      <c r="AK1582" s="26"/>
      <c r="AL1582" s="26"/>
      <c r="AM1582" s="29">
        <v>15</v>
      </c>
      <c r="AN1582" s="29">
        <v>3</v>
      </c>
      <c r="AO1582" s="29">
        <v>36</v>
      </c>
      <c r="AP1582" s="29">
        <v>61</v>
      </c>
      <c r="AQ1582" s="29">
        <v>7</v>
      </c>
      <c r="AR1582" s="26"/>
      <c r="AS1582" s="26">
        <v>1</v>
      </c>
      <c r="AT1582" s="29"/>
      <c r="AU1582" s="26">
        <v>8</v>
      </c>
      <c r="AV1582" s="29">
        <v>22</v>
      </c>
      <c r="AW1582" s="29">
        <v>32</v>
      </c>
      <c r="AX1582" s="29">
        <v>18</v>
      </c>
      <c r="AY1582" s="29">
        <v>9</v>
      </c>
      <c r="AZ1582" s="29">
        <v>5</v>
      </c>
      <c r="BA1582" s="26"/>
      <c r="BB1582" s="26">
        <v>1</v>
      </c>
      <c r="BC1582" s="26">
        <v>26</v>
      </c>
      <c r="BD1582" s="26">
        <v>1</v>
      </c>
      <c r="BE1582" s="29"/>
      <c r="BF1582" s="29">
        <v>4</v>
      </c>
      <c r="BG1582" s="29"/>
      <c r="BH1582" s="29">
        <v>12</v>
      </c>
      <c r="BI1582" s="29">
        <v>10</v>
      </c>
      <c r="BJ1582" s="29">
        <v>7</v>
      </c>
      <c r="BK1582" s="29">
        <v>3</v>
      </c>
      <c r="BL1582" s="29"/>
      <c r="BM1582" s="29">
        <v>3</v>
      </c>
      <c r="BN1582" s="29">
        <v>2</v>
      </c>
      <c r="BO1582" s="29"/>
      <c r="BP1582" s="26">
        <v>4</v>
      </c>
      <c r="BQ1582" s="26">
        <v>3</v>
      </c>
    </row>
    <row r="1583" spans="1:69" ht="12.75">
      <c r="A1583" s="5">
        <v>1570</v>
      </c>
      <c r="B1583" s="27"/>
      <c r="C1583" s="21" t="s">
        <v>909</v>
      </c>
      <c r="D1583" s="21"/>
      <c r="E1583" s="26">
        <v>81</v>
      </c>
      <c r="F1583" s="29">
        <v>78</v>
      </c>
      <c r="G1583" s="29">
        <v>3</v>
      </c>
      <c r="H1583" s="26">
        <v>9</v>
      </c>
      <c r="I1583" s="26">
        <v>20</v>
      </c>
      <c r="J1583" s="29"/>
      <c r="K1583" s="29"/>
      <c r="L1583" s="29">
        <v>27</v>
      </c>
      <c r="M1583" s="29">
        <v>1</v>
      </c>
      <c r="N1583" s="26"/>
      <c r="O1583" s="29">
        <v>7</v>
      </c>
      <c r="P1583" s="29">
        <v>24</v>
      </c>
      <c r="Q1583" s="26">
        <v>20</v>
      </c>
      <c r="R1583" s="29">
        <v>26</v>
      </c>
      <c r="S1583" s="29">
        <v>2</v>
      </c>
      <c r="T1583" s="29">
        <v>2</v>
      </c>
      <c r="U1583" s="29">
        <v>7</v>
      </c>
      <c r="V1583" s="26"/>
      <c r="W1583" s="29">
        <v>1</v>
      </c>
      <c r="X1583" s="29">
        <v>1</v>
      </c>
      <c r="Y1583" s="29">
        <v>1</v>
      </c>
      <c r="Z1583" s="29"/>
      <c r="AA1583" s="29"/>
      <c r="AB1583" s="29">
        <v>1</v>
      </c>
      <c r="AC1583" s="29">
        <v>3</v>
      </c>
      <c r="AD1583" s="29">
        <v>1</v>
      </c>
      <c r="AE1583" s="29">
        <v>6</v>
      </c>
      <c r="AF1583" s="29"/>
      <c r="AG1583" s="29">
        <v>1</v>
      </c>
      <c r="AH1583" s="29"/>
      <c r="AI1583" s="29">
        <v>59</v>
      </c>
      <c r="AJ1583" s="26">
        <v>16</v>
      </c>
      <c r="AK1583" s="26"/>
      <c r="AL1583" s="26"/>
      <c r="AM1583" s="29">
        <v>13</v>
      </c>
      <c r="AN1583" s="29"/>
      <c r="AO1583" s="29">
        <v>20</v>
      </c>
      <c r="AP1583" s="29">
        <v>41</v>
      </c>
      <c r="AQ1583" s="29">
        <v>7</v>
      </c>
      <c r="AR1583" s="26"/>
      <c r="AS1583" s="26"/>
      <c r="AT1583" s="29"/>
      <c r="AU1583" s="26">
        <v>5</v>
      </c>
      <c r="AV1583" s="29">
        <v>12</v>
      </c>
      <c r="AW1583" s="29">
        <v>18</v>
      </c>
      <c r="AX1583" s="29">
        <v>7</v>
      </c>
      <c r="AY1583" s="29">
        <v>5</v>
      </c>
      <c r="AZ1583" s="29">
        <v>6</v>
      </c>
      <c r="BA1583" s="26">
        <v>3</v>
      </c>
      <c r="BB1583" s="26"/>
      <c r="BC1583" s="26">
        <v>13</v>
      </c>
      <c r="BD1583" s="26">
        <v>1</v>
      </c>
      <c r="BE1583" s="29"/>
      <c r="BF1583" s="29">
        <v>1</v>
      </c>
      <c r="BG1583" s="29"/>
      <c r="BH1583" s="29">
        <v>8</v>
      </c>
      <c r="BI1583" s="29">
        <v>5</v>
      </c>
      <c r="BJ1583" s="29">
        <v>3</v>
      </c>
      <c r="BK1583" s="29">
        <v>2</v>
      </c>
      <c r="BL1583" s="29"/>
      <c r="BM1583" s="29">
        <v>2</v>
      </c>
      <c r="BN1583" s="29">
        <v>2</v>
      </c>
      <c r="BO1583" s="29"/>
      <c r="BP1583" s="26">
        <v>3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>
        <v>7</v>
      </c>
      <c r="F1584" s="29">
        <v>4</v>
      </c>
      <c r="G1584" s="29">
        <v>3</v>
      </c>
      <c r="H1584" s="26"/>
      <c r="I1584" s="26">
        <v>3</v>
      </c>
      <c r="J1584" s="29">
        <v>3</v>
      </c>
      <c r="K1584" s="29"/>
      <c r="L1584" s="29"/>
      <c r="M1584" s="29"/>
      <c r="N1584" s="26"/>
      <c r="O1584" s="29"/>
      <c r="P1584" s="29">
        <v>3</v>
      </c>
      <c r="Q1584" s="26"/>
      <c r="R1584" s="29">
        <v>4</v>
      </c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>
        <v>1</v>
      </c>
      <c r="AC1584" s="29"/>
      <c r="AD1584" s="29"/>
      <c r="AE1584" s="29">
        <v>2</v>
      </c>
      <c r="AF1584" s="29"/>
      <c r="AG1584" s="29"/>
      <c r="AH1584" s="29"/>
      <c r="AI1584" s="29">
        <v>4</v>
      </c>
      <c r="AJ1584" s="26"/>
      <c r="AK1584" s="26"/>
      <c r="AL1584" s="26"/>
      <c r="AM1584" s="29">
        <v>1</v>
      </c>
      <c r="AN1584" s="29"/>
      <c r="AO1584" s="29">
        <v>1</v>
      </c>
      <c r="AP1584" s="29">
        <v>5</v>
      </c>
      <c r="AQ1584" s="29"/>
      <c r="AR1584" s="26"/>
      <c r="AS1584" s="26"/>
      <c r="AT1584" s="29"/>
      <c r="AU1584" s="26"/>
      <c r="AV1584" s="29">
        <v>1</v>
      </c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12</v>
      </c>
      <c r="F1586" s="29">
        <v>12</v>
      </c>
      <c r="G1586" s="29"/>
      <c r="H1586" s="26">
        <v>2</v>
      </c>
      <c r="I1586" s="26">
        <v>7</v>
      </c>
      <c r="J1586" s="26"/>
      <c r="K1586" s="26"/>
      <c r="L1586" s="29">
        <v>1</v>
      </c>
      <c r="M1586" s="29"/>
      <c r="N1586" s="26">
        <v>1</v>
      </c>
      <c r="O1586" s="29">
        <v>11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3</v>
      </c>
      <c r="AE1586" s="29">
        <v>7</v>
      </c>
      <c r="AF1586" s="29"/>
      <c r="AG1586" s="29"/>
      <c r="AH1586" s="29"/>
      <c r="AI1586" s="29">
        <v>2</v>
      </c>
      <c r="AJ1586" s="26"/>
      <c r="AK1586" s="26"/>
      <c r="AL1586" s="26"/>
      <c r="AM1586" s="29"/>
      <c r="AN1586" s="29"/>
      <c r="AO1586" s="29"/>
      <c r="AP1586" s="29">
        <v>7</v>
      </c>
      <c r="AQ1586" s="29">
        <v>5</v>
      </c>
      <c r="AR1586" s="26"/>
      <c r="AS1586" s="26"/>
      <c r="AT1586" s="29"/>
      <c r="AU1586" s="26"/>
      <c r="AV1586" s="29">
        <v>1</v>
      </c>
      <c r="AW1586" s="29">
        <v>1</v>
      </c>
      <c r="AX1586" s="29">
        <v>1</v>
      </c>
      <c r="AY1586" s="29"/>
      <c r="AZ1586" s="29"/>
      <c r="BA1586" s="26"/>
      <c r="BB1586" s="26"/>
      <c r="BC1586" s="26">
        <v>1</v>
      </c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>
        <v>1</v>
      </c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>
        <v>3</v>
      </c>
      <c r="F1587" s="29"/>
      <c r="G1587" s="29">
        <v>3</v>
      </c>
      <c r="H1587" s="26"/>
      <c r="I1587" s="26"/>
      <c r="J1587" s="29">
        <v>3</v>
      </c>
      <c r="K1587" s="29"/>
      <c r="L1587" s="29"/>
      <c r="M1587" s="29"/>
      <c r="N1587" s="26"/>
      <c r="O1587" s="29"/>
      <c r="P1587" s="29">
        <v>1</v>
      </c>
      <c r="Q1587" s="26"/>
      <c r="R1587" s="29">
        <v>2</v>
      </c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>
        <v>1</v>
      </c>
      <c r="AC1587" s="29"/>
      <c r="AD1587" s="29"/>
      <c r="AE1587" s="29"/>
      <c r="AF1587" s="29"/>
      <c r="AG1587" s="29"/>
      <c r="AH1587" s="29"/>
      <c r="AI1587" s="29">
        <v>2</v>
      </c>
      <c r="AJ1587" s="26"/>
      <c r="AK1587" s="26"/>
      <c r="AL1587" s="26"/>
      <c r="AM1587" s="29"/>
      <c r="AN1587" s="29"/>
      <c r="AO1587" s="29"/>
      <c r="AP1587" s="29">
        <v>3</v>
      </c>
      <c r="AQ1587" s="29"/>
      <c r="AR1587" s="26"/>
      <c r="AS1587" s="26"/>
      <c r="AT1587" s="29"/>
      <c r="AU1587" s="26"/>
      <c r="AV1587" s="29">
        <v>1</v>
      </c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2279</v>
      </c>
      <c r="BF1590" s="141"/>
      <c r="BG1590" s="179"/>
      <c r="BH1590" s="179"/>
      <c r="BI1590" s="179"/>
      <c r="BJ1590" s="127"/>
      <c r="BK1590" s="181" t="s">
        <v>2431</v>
      </c>
      <c r="BL1590" s="181"/>
      <c r="BM1590" s="181"/>
      <c r="BN1590" s="181"/>
      <c r="BO1590" s="181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172" t="s">
        <v>2274</v>
      </c>
      <c r="BH1591" s="172"/>
      <c r="BI1591" s="172"/>
      <c r="BJ1591" s="127"/>
      <c r="BK1591" s="172" t="s">
        <v>2275</v>
      </c>
      <c r="BL1591" s="172"/>
      <c r="BM1591" s="172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2280</v>
      </c>
      <c r="BF1592" s="153"/>
      <c r="BG1592" s="179"/>
      <c r="BH1592" s="179"/>
      <c r="BI1592" s="179"/>
      <c r="BJ1592" s="127"/>
      <c r="BK1592" s="181" t="s">
        <v>2432</v>
      </c>
      <c r="BL1592" s="181"/>
      <c r="BM1592" s="181"/>
      <c r="BN1592" s="181"/>
      <c r="BO1592" s="181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172" t="s">
        <v>2274</v>
      </c>
      <c r="BH1593" s="172"/>
      <c r="BI1593" s="172"/>
      <c r="BJ1593" s="153"/>
      <c r="BK1593" s="172" t="s">
        <v>2275</v>
      </c>
      <c r="BL1593" s="172"/>
      <c r="BM1593" s="172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2277</v>
      </c>
      <c r="BF1595" s="173" t="s">
        <v>2433</v>
      </c>
      <c r="BG1595" s="173"/>
      <c r="BH1595" s="173"/>
      <c r="BI1595" s="153"/>
      <c r="BJ1595" s="174" t="s">
        <v>2278</v>
      </c>
      <c r="BK1595" s="174"/>
      <c r="BL1595" s="174"/>
      <c r="BM1595" s="221" t="s">
        <v>2434</v>
      </c>
      <c r="BN1595" s="221"/>
      <c r="BO1595" s="221"/>
      <c r="BP1595" s="221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3" t="s">
        <v>2276</v>
      </c>
      <c r="BF1597" s="223"/>
      <c r="BG1597" s="170"/>
      <c r="BH1597" s="170"/>
      <c r="BI1597" s="154"/>
      <c r="BJ1597" s="222" t="s">
        <v>2435</v>
      </c>
      <c r="BK1597" s="222"/>
      <c r="BL1597" s="222"/>
      <c r="BM1597" s="222"/>
      <c r="BN1597" s="153"/>
      <c r="BO1597" s="153"/>
      <c r="BP1597" s="153"/>
      <c r="BQ1597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40" r:id="rId1"/>
  <headerFooter>
    <oddFooter>&amp;L027707F0&amp;CФорма № 6-8, Підрозділ: Луцький міськрайонний суд Волинської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N1">
      <selection activeCell="BA66" sqref="BA66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1</v>
      </c>
      <c r="F19" s="26">
        <v>6</v>
      </c>
      <c r="G19" s="26">
        <v>7</v>
      </c>
      <c r="H19" s="26">
        <v>2</v>
      </c>
      <c r="I19" s="26">
        <v>4</v>
      </c>
      <c r="J19" s="26"/>
      <c r="K19" s="26"/>
      <c r="L19" s="26">
        <v>2</v>
      </c>
      <c r="M19" s="26">
        <v>3</v>
      </c>
      <c r="N19" s="26">
        <v>2</v>
      </c>
      <c r="O19" s="26"/>
      <c r="P19" s="26"/>
      <c r="Q19" s="26"/>
      <c r="R19" s="26">
        <v>5</v>
      </c>
      <c r="S19" s="26">
        <v>2</v>
      </c>
      <c r="T19" s="26"/>
      <c r="U19" s="26"/>
      <c r="V19" s="26">
        <v>1</v>
      </c>
      <c r="W19" s="26"/>
      <c r="X19" s="26">
        <v>3</v>
      </c>
      <c r="Y19" s="26"/>
      <c r="Z19" s="26">
        <v>3</v>
      </c>
      <c r="AA19" s="26"/>
      <c r="AB19" s="26"/>
      <c r="AC19" s="26"/>
      <c r="AD19" s="26"/>
      <c r="AE19" s="26">
        <v>1</v>
      </c>
      <c r="AF19" s="26"/>
      <c r="AG19" s="26"/>
      <c r="AH19" s="26"/>
      <c r="AI19" s="26">
        <v>1</v>
      </c>
      <c r="AJ19" s="26"/>
      <c r="AK19" s="26"/>
      <c r="AL19" s="26">
        <v>1</v>
      </c>
      <c r="AM19" s="26"/>
      <c r="AN19" s="26"/>
      <c r="AO19" s="26">
        <v>5</v>
      </c>
      <c r="AP19" s="26">
        <v>4</v>
      </c>
      <c r="AQ19" s="26"/>
      <c r="AR19" s="26"/>
      <c r="AS19" s="26"/>
      <c r="AT19" s="26"/>
      <c r="AU19" s="26"/>
      <c r="AV19" s="26"/>
      <c r="AW19" s="26">
        <v>1</v>
      </c>
      <c r="AX19" s="26">
        <v>1</v>
      </c>
      <c r="AY19" s="26">
        <v>1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1</v>
      </c>
      <c r="F20" s="26">
        <v>4</v>
      </c>
      <c r="G20" s="26">
        <v>5</v>
      </c>
      <c r="H20" s="26">
        <v>1</v>
      </c>
      <c r="I20" s="26">
        <v>3</v>
      </c>
      <c r="J20" s="26"/>
      <c r="K20" s="26"/>
      <c r="L20" s="26">
        <v>2</v>
      </c>
      <c r="M20" s="26">
        <v>2</v>
      </c>
      <c r="N20" s="26">
        <v>1</v>
      </c>
      <c r="O20" s="26"/>
      <c r="P20" s="26"/>
      <c r="Q20" s="26"/>
      <c r="R20" s="26">
        <v>3</v>
      </c>
      <c r="S20" s="26">
        <v>2</v>
      </c>
      <c r="T20" s="26"/>
      <c r="U20" s="26"/>
      <c r="V20" s="26"/>
      <c r="W20" s="26"/>
      <c r="X20" s="26">
        <v>2</v>
      </c>
      <c r="Y20" s="26"/>
      <c r="Z20" s="26">
        <v>2</v>
      </c>
      <c r="AA20" s="26"/>
      <c r="AB20" s="26"/>
      <c r="AC20" s="26"/>
      <c r="AD20" s="26"/>
      <c r="AE20" s="26">
        <v>1</v>
      </c>
      <c r="AF20" s="26"/>
      <c r="AG20" s="26"/>
      <c r="AH20" s="26"/>
      <c r="AI20" s="26">
        <v>1</v>
      </c>
      <c r="AJ20" s="26"/>
      <c r="AK20" s="26"/>
      <c r="AL20" s="26">
        <v>1</v>
      </c>
      <c r="AM20" s="26"/>
      <c r="AN20" s="26"/>
      <c r="AO20" s="26">
        <v>3</v>
      </c>
      <c r="AP20" s="26">
        <v>2</v>
      </c>
      <c r="AQ20" s="26"/>
      <c r="AR20" s="26"/>
      <c r="AS20" s="26"/>
      <c r="AT20" s="26"/>
      <c r="AU20" s="26"/>
      <c r="AV20" s="26"/>
      <c r="AW20" s="26">
        <v>1</v>
      </c>
      <c r="AX20" s="26">
        <v>1</v>
      </c>
      <c r="AY20" s="26">
        <v>1</v>
      </c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/>
      <c r="F21" s="26">
        <v>1</v>
      </c>
      <c r="G21" s="26">
        <v>1</v>
      </c>
      <c r="H21" s="26">
        <v>1</v>
      </c>
      <c r="I21" s="26">
        <v>1</v>
      </c>
      <c r="J21" s="26"/>
      <c r="K21" s="26"/>
      <c r="L21" s="26"/>
      <c r="M21" s="26"/>
      <c r="N21" s="26">
        <v>1</v>
      </c>
      <c r="O21" s="26"/>
      <c r="P21" s="26"/>
      <c r="Q21" s="26"/>
      <c r="R21" s="26">
        <v>1</v>
      </c>
      <c r="S21" s="26"/>
      <c r="T21" s="26"/>
      <c r="U21" s="26"/>
      <c r="V21" s="26">
        <v>1</v>
      </c>
      <c r="W21" s="26"/>
      <c r="X21" s="26">
        <v>1</v>
      </c>
      <c r="Y21" s="26"/>
      <c r="Z21" s="26">
        <v>1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1</v>
      </c>
      <c r="AP21" s="26">
        <v>1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>
      <c r="A22" s="50">
        <v>12</v>
      </c>
      <c r="B22" s="10">
        <v>187</v>
      </c>
      <c r="C22" s="116" t="s">
        <v>2312</v>
      </c>
      <c r="D22" s="116"/>
      <c r="E22" s="26"/>
      <c r="F22" s="26">
        <v>1</v>
      </c>
      <c r="G22" s="26">
        <v>1</v>
      </c>
      <c r="H22" s="26"/>
      <c r="I22" s="26"/>
      <c r="J22" s="26"/>
      <c r="K22" s="26"/>
      <c r="L22" s="26"/>
      <c r="M22" s="26">
        <v>1</v>
      </c>
      <c r="N22" s="26"/>
      <c r="O22" s="26"/>
      <c r="P22" s="26"/>
      <c r="Q22" s="26"/>
      <c r="R22" s="26">
        <v>1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>
        <v>1</v>
      </c>
      <c r="AP22" s="26">
        <v>1</v>
      </c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/>
      <c r="F24" s="26">
        <v>2</v>
      </c>
      <c r="G24" s="26">
        <v>2</v>
      </c>
      <c r="H24" s="26"/>
      <c r="I24" s="26">
        <v>1</v>
      </c>
      <c r="J24" s="26"/>
      <c r="K24" s="26"/>
      <c r="L24" s="26"/>
      <c r="M24" s="26">
        <v>2</v>
      </c>
      <c r="N24" s="26"/>
      <c r="O24" s="26"/>
      <c r="P24" s="26"/>
      <c r="Q24" s="26"/>
      <c r="R24" s="26"/>
      <c r="S24" s="26">
        <v>2</v>
      </c>
      <c r="T24" s="26"/>
      <c r="U24" s="26"/>
      <c r="V24" s="26"/>
      <c r="W24" s="26"/>
      <c r="X24" s="26">
        <v>2</v>
      </c>
      <c r="Y24" s="26">
        <v>2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2</v>
      </c>
      <c r="AP24" s="26">
        <v>2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>
      <c r="A25" s="50">
        <v>15</v>
      </c>
      <c r="B25" s="10">
        <v>296</v>
      </c>
      <c r="C25" s="116" t="s">
        <v>302</v>
      </c>
      <c r="D25" s="116"/>
      <c r="E25" s="26"/>
      <c r="F25" s="26">
        <v>2</v>
      </c>
      <c r="G25" s="26">
        <v>2</v>
      </c>
      <c r="H25" s="26"/>
      <c r="I25" s="26"/>
      <c r="J25" s="26"/>
      <c r="K25" s="26"/>
      <c r="L25" s="26"/>
      <c r="M25" s="26">
        <v>2</v>
      </c>
      <c r="N25" s="26"/>
      <c r="O25" s="26"/>
      <c r="P25" s="26"/>
      <c r="Q25" s="26"/>
      <c r="R25" s="26">
        <v>2</v>
      </c>
      <c r="S25" s="26"/>
      <c r="T25" s="26"/>
      <c r="U25" s="26"/>
      <c r="V25" s="26"/>
      <c r="W25" s="26"/>
      <c r="X25" s="26">
        <v>2</v>
      </c>
      <c r="Y25" s="26"/>
      <c r="Z25" s="26">
        <v>2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>
        <v>2</v>
      </c>
      <c r="AP25" s="26">
        <v>2</v>
      </c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/>
      <c r="F44" s="26">
        <v>1</v>
      </c>
      <c r="G44" s="26">
        <v>1</v>
      </c>
      <c r="H44" s="26"/>
      <c r="I44" s="26">
        <v>1</v>
      </c>
      <c r="J44" s="26"/>
      <c r="K44" s="26"/>
      <c r="L44" s="26">
        <v>1</v>
      </c>
      <c r="M44" s="26"/>
      <c r="N44" s="26"/>
      <c r="O44" s="26"/>
      <c r="P44" s="26"/>
      <c r="Q44" s="26"/>
      <c r="R44" s="26"/>
      <c r="S44" s="26">
        <v>1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>
        <v>1</v>
      </c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1</v>
      </c>
      <c r="F45" s="26">
        <f t="shared" si="0"/>
        <v>11</v>
      </c>
      <c r="G45" s="26">
        <f t="shared" si="0"/>
        <v>12</v>
      </c>
      <c r="H45" s="26">
        <f t="shared" si="0"/>
        <v>2</v>
      </c>
      <c r="I45" s="26">
        <f t="shared" si="0"/>
        <v>6</v>
      </c>
      <c r="J45" s="26">
        <f t="shared" si="0"/>
        <v>0</v>
      </c>
      <c r="K45" s="26">
        <f t="shared" si="0"/>
        <v>0</v>
      </c>
      <c r="L45" s="26">
        <f t="shared" si="0"/>
        <v>3</v>
      </c>
      <c r="M45" s="26">
        <f t="shared" si="0"/>
        <v>7</v>
      </c>
      <c r="N45" s="26">
        <f t="shared" si="0"/>
        <v>2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7</v>
      </c>
      <c r="S45" s="26">
        <f t="shared" si="0"/>
        <v>5</v>
      </c>
      <c r="T45" s="26">
        <f t="shared" si="0"/>
        <v>0</v>
      </c>
      <c r="U45" s="26">
        <f t="shared" si="0"/>
        <v>0</v>
      </c>
      <c r="V45" s="26">
        <f t="shared" si="0"/>
        <v>1</v>
      </c>
      <c r="W45" s="26">
        <f t="shared" si="0"/>
        <v>0</v>
      </c>
      <c r="X45" s="26">
        <f t="shared" si="0"/>
        <v>7</v>
      </c>
      <c r="Y45" s="26">
        <f t="shared" si="0"/>
        <v>2</v>
      </c>
      <c r="Z45" s="26">
        <f t="shared" si="0"/>
        <v>5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1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0</v>
      </c>
      <c r="AN45" s="26">
        <f t="shared" si="1"/>
        <v>0</v>
      </c>
      <c r="AO45" s="26">
        <f t="shared" si="1"/>
        <v>10</v>
      </c>
      <c r="AP45" s="26">
        <f t="shared" si="1"/>
        <v>8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1</v>
      </c>
      <c r="AX45" s="26">
        <f t="shared" si="1"/>
        <v>1</v>
      </c>
      <c r="AY45" s="26">
        <f t="shared" si="1"/>
        <v>1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7</v>
      </c>
      <c r="G46" s="26">
        <v>7</v>
      </c>
      <c r="H46" s="26">
        <v>1</v>
      </c>
      <c r="I46" s="26">
        <v>4</v>
      </c>
      <c r="J46" s="26"/>
      <c r="K46" s="26"/>
      <c r="L46" s="26">
        <v>1</v>
      </c>
      <c r="M46" s="26">
        <v>4</v>
      </c>
      <c r="N46" s="26">
        <v>2</v>
      </c>
      <c r="O46" s="26"/>
      <c r="P46" s="26"/>
      <c r="Q46" s="26"/>
      <c r="R46" s="26">
        <v>4</v>
      </c>
      <c r="S46" s="26">
        <v>3</v>
      </c>
      <c r="T46" s="26"/>
      <c r="U46" s="26"/>
      <c r="V46" s="26">
        <v>1</v>
      </c>
      <c r="W46" s="26"/>
      <c r="X46" s="26">
        <v>5</v>
      </c>
      <c r="Y46" s="26">
        <v>2</v>
      </c>
      <c r="Z46" s="26">
        <v>3</v>
      </c>
      <c r="AA46" s="26"/>
      <c r="AB46" s="26"/>
      <c r="AC46" s="26"/>
      <c r="AD46" s="26"/>
      <c r="AE46" s="26">
        <v>1</v>
      </c>
      <c r="AF46" s="26"/>
      <c r="AG46" s="26"/>
      <c r="AH46" s="26"/>
      <c r="AI46" s="26">
        <v>1</v>
      </c>
      <c r="AJ46" s="26"/>
      <c r="AK46" s="26"/>
      <c r="AL46" s="26"/>
      <c r="AM46" s="26"/>
      <c r="AN46" s="26"/>
      <c r="AO46" s="26">
        <v>6</v>
      </c>
      <c r="AP46" s="26">
        <v>6</v>
      </c>
      <c r="AQ46" s="26"/>
      <c r="AR46" s="26"/>
      <c r="AS46" s="26"/>
      <c r="AT46" s="26"/>
      <c r="AU46" s="26"/>
      <c r="AV46" s="26"/>
      <c r="AW46" s="26"/>
      <c r="AX46" s="26">
        <v>1</v>
      </c>
      <c r="AY46" s="26">
        <v>1</v>
      </c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2431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2432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2433</v>
      </c>
      <c r="AQ55" s="173"/>
      <c r="AR55" s="173"/>
      <c r="AS55" s="126"/>
      <c r="AT55" s="174" t="s">
        <v>2278</v>
      </c>
      <c r="AU55" s="174"/>
      <c r="AV55" s="174"/>
      <c r="AW55" s="175" t="s">
        <v>2434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2433</v>
      </c>
      <c r="AQ57" s="176"/>
      <c r="AR57" s="176"/>
      <c r="AT57" s="177" t="s">
        <v>2435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40" r:id="rId1"/>
  <headerFooter>
    <oddFooter>&amp;L027707F0&amp;CФорма № 6-8, Підрозділ: Луцький міськрайонний суд Волинської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2436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2437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2438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2439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2440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24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&amp;L027707F0&amp;C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2436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2437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2438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2439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2440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24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&amp;L027707F0&amp;C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2436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2437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2438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2439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2440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24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&amp;L027707F0&amp;C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2016-07-28T11:31:12Z</cp:lastPrinted>
  <dcterms:created xsi:type="dcterms:W3CDTF">2015-09-09T11:49:35Z</dcterms:created>
  <dcterms:modified xsi:type="dcterms:W3CDTF">2016-07-28T11:32:16Z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6-8_00161_2.2016_2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027707F0</vt:lpwstr>
  </property>
  <property fmtid="{D5CDD505-2E9C-101B-9397-08002B2CF9AE}" pid="9" name="Підрозділ">
    <vt:lpwstr>Луцький міськрайонний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