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<sst xmlns="http://schemas.openxmlformats.org/spreadsheetml/2006/main" count="105" uniqueCount="98">
  <si>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</si>
  <si>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</si>
  <si>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</si>
  <si>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</si>
  <si>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</si>
  <si>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</si>
  <si>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</si>
  <si>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</si>
  <si>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</si>
  <si>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</si>
  <si>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</si>
  <si>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</si>
  <si>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</si>
  <si>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</si>
  <si>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</si>
  <si>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</si>
  <si>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</si>
  <si>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</si>
  <si>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</si>
  <si>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</si>
  <si>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</si>
  <si>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</si>
  <si>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</si>
  <si>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</si>
  <si>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</si>
  <si>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</si>
  <si>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</si>
  <si>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</si>
  <si>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</si>
  <si>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</si>
  <si>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</si>
  <si>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</si>
  <si>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</si>
  <si>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</si>
  <si>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</si>
  <si>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</si>
  <si>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</si>
  <si>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</si>
  <si>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</si>
  <si>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</si>
  <si>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</si>
  <si>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</si>
  <si>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</si>
  <si>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</si>
  <si>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</si>
  <si>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</si>
  <si>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</si>
  <si>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</si>
  <si>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</si>
  <si>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</si>
  <si>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</si>
  <si>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</si>
  <si>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</si>
  <si>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</si>
  <si>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</si>
  <si>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</si>
  <si>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</si>
  <si>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</si>
  <si>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</si>
  <si>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</si>
  <si>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</si>
  <si>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Мартинюк О.Г.</t>
  </si>
  <si>
    <t>14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</si>
  <si>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</si>
  <si>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</si>
  <si>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</si>
  <si>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</si>
  <si>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</si>
  <si>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</si>
  <si>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</si>
  <si>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</si>
  <si>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</si>
  <si>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</si>
  <si>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</si>
  <si>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</si>
  <si>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</si>
  <si>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</si>
  <si>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</si>
  <si>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</si>
  <si>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</si>
  <si>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</si>
  <si>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</si>
  <si>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</si>
  <si>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</si>
  <si>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Луцьк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</si>
  <si>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</si>
  <si>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24</t>
  </si>
  <si>
    <t>№ будинку /корпусу)</t>
  </si>
  <si>
    <t>Луцький міськрайонний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</si>
  <si>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</si>
  <si>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</si>
  <si>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</si>
  <si>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</si>
  <si>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43016, Луцький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</si>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</sst>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65</v>
      </c>
      <c r="H3" s="37" t="s">
        <v>70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71</v>
      </c>
      <c r="I4" s="141" t="s">
        <v>73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66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756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686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70</v>
      </c>
      <c r="I10" s="144">
        <v>36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9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61</v>
      </c>
      <c r="I12" s="144">
        <f>I10</f>
        <v>36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>
        <v>59</v>
      </c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2</v>
      </c>
      <c r="I15" s="116">
        <v>1</v>
      </c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63</v>
      </c>
      <c r="F18" s="110"/>
      <c r="G18" s="125">
        <v>13</v>
      </c>
      <c r="H18" s="129">
        <v>1</v>
      </c>
      <c r="I18" s="116">
        <v>1</v>
      </c>
      <c r="J18" s="153"/>
    </row>
    <row r="19" spans="1:10" ht="21" customHeight="1">
      <c r="A19" s="13"/>
      <c r="B19" s="46"/>
      <c r="C19" s="46"/>
      <c r="D19" s="78"/>
      <c r="E19" s="92" t="s">
        <v>64</v>
      </c>
      <c r="F19" s="92"/>
      <c r="G19" s="125">
        <v>14</v>
      </c>
      <c r="H19" s="129">
        <v>2</v>
      </c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271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65</v>
      </c>
      <c r="G23" s="127" t="s">
        <v>69</v>
      </c>
      <c r="H23" s="127" t="s">
        <v>72</v>
      </c>
      <c r="I23" s="148" t="s">
        <v>74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66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680</v>
      </c>
      <c r="H26" s="171">
        <f>SUM(H27:H42)</f>
        <v>677</v>
      </c>
      <c r="I26" s="144">
        <f>SUM(I27:I42)</f>
        <v>25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2</v>
      </c>
      <c r="H27" s="129">
        <v>2</v>
      </c>
      <c r="I27" s="116">
        <v>1</v>
      </c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100</v>
      </c>
      <c r="H28" s="129">
        <v>100</v>
      </c>
      <c r="I28" s="116">
        <v>9</v>
      </c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>
        <v>14</v>
      </c>
      <c r="H29" s="129">
        <v>14</v>
      </c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>
        <v>5</v>
      </c>
      <c r="H30" s="129">
        <v>5</v>
      </c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11</v>
      </c>
      <c r="H31" s="129">
        <v>11</v>
      </c>
      <c r="I31" s="116">
        <v>1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174</v>
      </c>
      <c r="H32" s="129">
        <v>174</v>
      </c>
      <c r="I32" s="116">
        <v>4</v>
      </c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13</v>
      </c>
      <c r="H33" s="129">
        <v>13</v>
      </c>
      <c r="I33" s="116"/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>
        <v>1</v>
      </c>
      <c r="H34" s="129">
        <v>1</v>
      </c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>
        <v>1</v>
      </c>
      <c r="H35" s="129">
        <v>1</v>
      </c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>
        <v>1</v>
      </c>
      <c r="H37" s="129">
        <v>1</v>
      </c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358</v>
      </c>
      <c r="H42" s="129">
        <v>355</v>
      </c>
      <c r="I42" s="116">
        <v>10</v>
      </c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65</v>
      </c>
      <c r="F45" s="114" t="s">
        <v>68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66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25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12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7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3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/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67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/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62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&amp;L1B209FB9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76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89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77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78</v>
      </c>
      <c r="B11" s="179"/>
      <c r="C11" s="179"/>
      <c r="D11" s="179"/>
      <c r="E11" s="215" t="s">
        <v>90</v>
      </c>
      <c r="F11" s="219"/>
      <c r="G11" s="222"/>
      <c r="H11" s="227" t="s">
        <v>94</v>
      </c>
      <c r="I11" s="231"/>
      <c r="J11" s="231"/>
      <c r="K11" s="170"/>
    </row>
    <row r="12" spans="1:11" ht="26.25" customHeight="1">
      <c r="A12" s="180" t="s">
        <v>79</v>
      </c>
      <c r="B12" s="197"/>
      <c r="C12" s="197"/>
      <c r="D12" s="210"/>
      <c r="E12" s="216" t="s">
        <v>91</v>
      </c>
      <c r="F12" s="220"/>
      <c r="G12" s="223"/>
      <c r="H12" s="228" t="s">
        <v>95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96</v>
      </c>
      <c r="I13" s="233"/>
      <c r="J13" s="233"/>
      <c r="K13" s="170"/>
    </row>
    <row r="14" spans="1:11" ht="51" customHeight="1">
      <c r="A14" s="182" t="s">
        <v>80</v>
      </c>
      <c r="B14" s="199"/>
      <c r="C14" s="199"/>
      <c r="D14" s="212"/>
      <c r="E14" s="218" t="s">
        <v>92</v>
      </c>
      <c r="F14" s="218"/>
      <c r="G14" s="218"/>
      <c r="H14" s="230" t="s">
        <v>97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81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82</v>
      </c>
      <c r="B19" s="202"/>
      <c r="C19" s="202" t="s">
        <v>88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83</v>
      </c>
      <c r="B20" s="203"/>
      <c r="C20" s="203"/>
      <c r="D20" s="203"/>
      <c r="E20" s="203" t="s">
        <v>93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84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85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86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87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&amp;L1B209FB9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2014-01-17T12:33:50Z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1-1-ОП_00161_43.2013.xls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1B209FB9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